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Documents\Forms\Statistical Report Forms\"/>
    </mc:Choice>
  </mc:AlternateContent>
  <xr:revisionPtr revIDLastSave="0" documentId="13_ncr:1_{707AEF98-A15E-499E-93E1-58C1E9516CBC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Jan_Mar" sheetId="1" r:id="rId1"/>
    <sheet name="Apr_Jun" sheetId="2" r:id="rId2"/>
    <sheet name="Jul_Sep" sheetId="3" r:id="rId3"/>
    <sheet name="Oct_Dec" sheetId="4" r:id="rId4"/>
    <sheet name="Year-End Summary" sheetId="6" r:id="rId5"/>
    <sheet name="Annual Repor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J22" i="6"/>
  <c r="D54" i="4"/>
  <c r="R45" i="4"/>
  <c r="P45" i="4"/>
  <c r="N45" i="4"/>
  <c r="L45" i="4"/>
  <c r="J45" i="4"/>
  <c r="H45" i="4"/>
  <c r="F45" i="4"/>
  <c r="F46" i="4" s="1"/>
  <c r="O46" i="6" s="1"/>
  <c r="O45" i="6"/>
  <c r="R29" i="4"/>
  <c r="R51" i="4" s="1"/>
  <c r="R23" i="6" s="1"/>
  <c r="P29" i="4"/>
  <c r="N29" i="4"/>
  <c r="L29" i="4"/>
  <c r="L51" i="4"/>
  <c r="L23" i="6" s="1"/>
  <c r="J29" i="4"/>
  <c r="H29" i="4"/>
  <c r="F29" i="4"/>
  <c r="F30" i="4"/>
  <c r="N46" i="6" s="1"/>
  <c r="D51" i="4"/>
  <c r="D53" i="4" s="1"/>
  <c r="N45" i="6"/>
  <c r="R13" i="4"/>
  <c r="P13" i="4"/>
  <c r="P51" i="4" s="1"/>
  <c r="P23" i="6" s="1"/>
  <c r="N13" i="4"/>
  <c r="N51" i="4"/>
  <c r="N23" i="6"/>
  <c r="L13" i="4"/>
  <c r="J13" i="4"/>
  <c r="J51" i="4"/>
  <c r="J23" i="6" s="1"/>
  <c r="H13" i="4"/>
  <c r="H51" i="4" s="1"/>
  <c r="H23" i="6" s="1"/>
  <c r="F13" i="4"/>
  <c r="F51" i="4"/>
  <c r="F53" i="4" s="1"/>
  <c r="F23" i="6" s="1"/>
  <c r="R45" i="3"/>
  <c r="P45" i="3"/>
  <c r="N45" i="3"/>
  <c r="L45" i="3"/>
  <c r="J45" i="3"/>
  <c r="H45" i="3"/>
  <c r="F45" i="3"/>
  <c r="F46" i="3"/>
  <c r="L46" i="6" s="1"/>
  <c r="L45" i="6"/>
  <c r="R29" i="3"/>
  <c r="P29" i="3"/>
  <c r="N29" i="3"/>
  <c r="N51" i="3" s="1"/>
  <c r="N22" i="6" s="1"/>
  <c r="L29" i="3"/>
  <c r="L51" i="3" s="1"/>
  <c r="L22" i="6" s="1"/>
  <c r="J29" i="3"/>
  <c r="H29" i="3"/>
  <c r="H51" i="3"/>
  <c r="H22" i="6" s="1"/>
  <c r="F29" i="3"/>
  <c r="F30" i="3"/>
  <c r="K46" i="6" s="1"/>
  <c r="K45" i="6"/>
  <c r="R13" i="3"/>
  <c r="R51" i="3" s="1"/>
  <c r="R22" i="6" s="1"/>
  <c r="P13" i="3"/>
  <c r="P51" i="3"/>
  <c r="P22" i="6" s="1"/>
  <c r="N13" i="3"/>
  <c r="L13" i="3"/>
  <c r="J13" i="3"/>
  <c r="J51" i="3"/>
  <c r="H13" i="3"/>
  <c r="F13" i="3"/>
  <c r="F51" i="3"/>
  <c r="F53" i="3" s="1"/>
  <c r="F22" i="6" s="1"/>
  <c r="J45" i="6"/>
  <c r="R45" i="2"/>
  <c r="P45" i="2"/>
  <c r="N45" i="2"/>
  <c r="L45" i="2"/>
  <c r="L51" i="2" s="1"/>
  <c r="L21" i="6" s="1"/>
  <c r="J45" i="2"/>
  <c r="H45" i="2"/>
  <c r="F45" i="2"/>
  <c r="F46" i="2" s="1"/>
  <c r="I46" i="6" s="1"/>
  <c r="D51" i="2"/>
  <c r="D53" i="2" s="1"/>
  <c r="I45" i="6"/>
  <c r="R29" i="2"/>
  <c r="P29" i="2"/>
  <c r="N29" i="2"/>
  <c r="L29" i="2"/>
  <c r="J29" i="2"/>
  <c r="H29" i="2"/>
  <c r="F29" i="2"/>
  <c r="F30" i="2"/>
  <c r="H46" i="6" s="1"/>
  <c r="H45" i="6"/>
  <c r="R13" i="2"/>
  <c r="R51" i="2" s="1"/>
  <c r="R21" i="6" s="1"/>
  <c r="P13" i="2"/>
  <c r="P51" i="2" s="1"/>
  <c r="P21" i="6" s="1"/>
  <c r="N13" i="2"/>
  <c r="N51" i="2"/>
  <c r="N21" i="6" s="1"/>
  <c r="L13" i="2"/>
  <c r="J13" i="2"/>
  <c r="J51" i="2"/>
  <c r="J21" i="6" s="1"/>
  <c r="H13" i="2"/>
  <c r="H51" i="2"/>
  <c r="H21" i="6" s="1"/>
  <c r="F13" i="2"/>
  <c r="F51" i="2" s="1"/>
  <c r="F53" i="2" s="1"/>
  <c r="F21" i="6" s="1"/>
  <c r="F14" i="2"/>
  <c r="G46" i="6" s="1"/>
  <c r="K37" i="5"/>
  <c r="M50" i="5"/>
  <c r="R45" i="1"/>
  <c r="P45" i="1"/>
  <c r="N45" i="1"/>
  <c r="L45" i="1"/>
  <c r="L51" i="1" s="1"/>
  <c r="J45" i="1"/>
  <c r="H45" i="1"/>
  <c r="F45" i="1"/>
  <c r="F46" i="1" s="1"/>
  <c r="F46" i="6" s="1"/>
  <c r="F45" i="6"/>
  <c r="R29" i="1"/>
  <c r="P29" i="1"/>
  <c r="N29" i="1"/>
  <c r="N51" i="1" s="1"/>
  <c r="L29" i="1"/>
  <c r="J29" i="1"/>
  <c r="H29" i="1"/>
  <c r="F29" i="1"/>
  <c r="D51" i="1"/>
  <c r="R13" i="1"/>
  <c r="R51" i="1" s="1"/>
  <c r="P13" i="1"/>
  <c r="P51" i="1"/>
  <c r="P20" i="6" s="1"/>
  <c r="N13" i="1"/>
  <c r="L13" i="1"/>
  <c r="J13" i="1"/>
  <c r="J51" i="1"/>
  <c r="J20" i="6" s="1"/>
  <c r="H13" i="1"/>
  <c r="H51" i="1" s="1"/>
  <c r="F14" i="4"/>
  <c r="M46" i="6" s="1"/>
  <c r="M45" i="6"/>
  <c r="F14" i="3"/>
  <c r="J46" i="6" s="1"/>
  <c r="D51" i="3"/>
  <c r="D53" i="3" s="1"/>
  <c r="G45" i="6"/>
  <c r="D45" i="6"/>
  <c r="F30" i="1"/>
  <c r="E46" i="6"/>
  <c r="F14" i="1" l="1"/>
  <c r="D46" i="6" s="1"/>
  <c r="D53" i="1"/>
  <c r="L8" i="6"/>
  <c r="L20" i="6"/>
  <c r="F18" i="5"/>
  <c r="R8" i="6"/>
  <c r="R20" i="6"/>
  <c r="F22" i="5"/>
  <c r="F16" i="5"/>
  <c r="H8" i="6"/>
  <c r="H20" i="6"/>
  <c r="N20" i="6"/>
  <c r="N8" i="6"/>
  <c r="F20" i="5"/>
  <c r="J8" i="6"/>
  <c r="F17" i="5"/>
  <c r="E45" i="6"/>
  <c r="F51" i="1"/>
  <c r="N16" i="5" s="1"/>
  <c r="F21" i="5"/>
  <c r="P8" i="6"/>
  <c r="F8" i="6" l="1"/>
  <c r="F53" i="1"/>
  <c r="F20" i="6" s="1"/>
</calcChain>
</file>

<file path=xl/sharedStrings.xml><?xml version="1.0" encoding="utf-8"?>
<sst xmlns="http://schemas.openxmlformats.org/spreadsheetml/2006/main" count="290" uniqueCount="115">
  <si>
    <t>First Sunday</t>
  </si>
  <si>
    <t>Second Sunday</t>
  </si>
  <si>
    <t>Third Sunday</t>
  </si>
  <si>
    <t>Fourth Sunday</t>
  </si>
  <si>
    <t>Fifth Sunday</t>
  </si>
  <si>
    <t>Morning
Worship
Attendance</t>
  </si>
  <si>
    <t>Members
Received
Profession
of Faith</t>
  </si>
  <si>
    <t>Members
Received
by Transfer</t>
  </si>
  <si>
    <t>Members
Removed
(all causes)</t>
  </si>
  <si>
    <t>Conversions</t>
  </si>
  <si>
    <t>Infant
Dedications
and Baptisms</t>
  </si>
  <si>
    <t>Baptisms</t>
  </si>
  <si>
    <t>TOTAL</t>
  </si>
  <si>
    <t>Number of Sundays in January</t>
  </si>
  <si>
    <t>AVERAGE</t>
  </si>
  <si>
    <t>RECORDS FOR JANUARY - MARCH QUARTER</t>
  </si>
  <si>
    <t>Number of Sundays in March</t>
  </si>
  <si>
    <t>Number of Sundays in February</t>
  </si>
  <si>
    <t>Evangelical Methodist Church</t>
  </si>
  <si>
    <t>Church:</t>
  </si>
  <si>
    <t>City/State:</t>
  </si>
  <si>
    <t>Senior Pastor:</t>
  </si>
  <si>
    <t>STATISTICAL REPORT</t>
  </si>
  <si>
    <t>Received on Profession of Faith</t>
  </si>
  <si>
    <t>Received by Transfer or Reinstatment</t>
  </si>
  <si>
    <t>Removed for All Reasons</t>
  </si>
  <si>
    <t>Present Total Membeship</t>
  </si>
  <si>
    <t>Indebtedness on Property</t>
  </si>
  <si>
    <t>FINANCIAL REPORT</t>
  </si>
  <si>
    <t>OMS and WGM Missions (36 d,e)</t>
  </si>
  <si>
    <t>GRAND TOTAL DISBURSEMENTS</t>
  </si>
  <si>
    <t>Signature:    Senior Pastor's or Board of Stewards Chairman</t>
  </si>
  <si>
    <t>Date:</t>
  </si>
  <si>
    <t>RECORDS FOR APRIL - JUNE QUARTER</t>
  </si>
  <si>
    <t>RECORDS FOR JULY - SEPTEMBER QUARTER</t>
  </si>
  <si>
    <t>RECORDS FOR OCTOBER - DECEMBER QUARTER</t>
  </si>
  <si>
    <t>Sunday for year</t>
  </si>
  <si>
    <t>Number of Sundays in April</t>
  </si>
  <si>
    <t>Number of Sundays in May</t>
  </si>
  <si>
    <t>Number of Sundays in June</t>
  </si>
  <si>
    <t>Number of Sundays in July</t>
  </si>
  <si>
    <t>Number of Sundays in August</t>
  </si>
  <si>
    <t>Number of Sundays in Sept</t>
  </si>
  <si>
    <t>Number of Sundays in October</t>
  </si>
  <si>
    <t>Number of Sundays in Nov</t>
  </si>
  <si>
    <t>Number of Sundays in Dec</t>
  </si>
  <si>
    <t>TOTAL FOR 
QUARTER</t>
  </si>
  <si>
    <t>AVERAGE FOR 
QUARTER</t>
  </si>
  <si>
    <t>YEAR-END
TOTALS</t>
  </si>
  <si>
    <t>First Quarter</t>
  </si>
  <si>
    <t>Second Quarter</t>
  </si>
  <si>
    <t>Third Quarter</t>
  </si>
  <si>
    <t>Fourth Quarter</t>
  </si>
  <si>
    <t>Sunday School</t>
  </si>
  <si>
    <t>Worship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</si>
  <si>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</si>
  <si>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</si>
  <si>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</si>
  <si>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</si>
  <si>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</si>
  <si>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</si>
  <si>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</si>
  <si>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</si>
  <si>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</si>
  <si>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</si>
  <si>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</si>
  <si>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</si>
  <si>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Region:</t>
  </si>
  <si>
    <t>b)</t>
  </si>
  <si>
    <t>a)</t>
  </si>
  <si>
    <t>Average Weekend Worship Attendance</t>
  </si>
  <si>
    <t>Rev. 1/2018</t>
  </si>
  <si>
    <t>LOCAL CHURCH REPORT</t>
  </si>
  <si>
    <t>Is the Pastor fully supported (financially)?</t>
  </si>
  <si>
    <t>(*This total is an estimate of average weekly attendance</t>
  </si>
  <si>
    <t>via livestream.)</t>
  </si>
  <si>
    <t>Average Online Participitation*</t>
  </si>
  <si>
    <t>Conference Support (33)</t>
  </si>
  <si>
    <t>Evangelical Methodist World Missions (32 a, b, c)</t>
  </si>
  <si>
    <t>All Other Foreign Missions (32 d, e, f)</t>
  </si>
  <si>
    <t>New Church Contruction (30)</t>
  </si>
  <si>
    <t>Construction Improvements (29)</t>
  </si>
  <si>
    <t>Furnishings and Equipment for Church and Parsonage (28)</t>
  </si>
  <si>
    <t>Operation of Christian Day School (26)</t>
  </si>
  <si>
    <t>Pastoral &amp; Staff Housing Allowance (12b,13b)</t>
  </si>
  <si>
    <t>All Other Local Church Expenditures (17-30)</t>
  </si>
  <si>
    <t>Local Missional Outreach (31)</t>
  </si>
  <si>
    <t xml:space="preserve">Sub-Total of Line 1-4 </t>
  </si>
  <si>
    <t>Total Pastoral Compensation except Housing (12-13)</t>
  </si>
  <si>
    <t>All Other Staff Compensation except Housing (14-16)</t>
  </si>
  <si>
    <t>Building Indeptedness/Worship Center Rentals (27)</t>
  </si>
  <si>
    <t>Other Conference Work (34)</t>
  </si>
  <si>
    <t>Designated Flow-through Items (35)</t>
  </si>
  <si>
    <t>Has conference support been paid in full?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</si>
  <si>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</si>
  <si>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</si>
  <si>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</si>
  <si>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</si>
  <si>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</si>
  <si>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</si>
  <si>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</si>
  <si>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</si>
  <si>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</si>
  <si>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</si>
  <si>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</si>
  <si>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</si>
  <si>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Year-End Report 2025</t>
  </si>
  <si>
    <t>Quarterly Report 2025</t>
  </si>
  <si>
    <t>Attendance Chart 2025</t>
  </si>
  <si>
    <t>YEAR-END SUMMARY 2025</t>
  </si>
  <si>
    <t>Due Date:  January 31, 2026</t>
  </si>
  <si>
    <t>Total All Giving for Calendar Year 2025 (9)</t>
  </si>
  <si>
    <t>Total Subject to Conference Support  for Calendar Year 2025 (3)</t>
  </si>
  <si>
    <t>Infant Dedications and/or Baptisms</t>
  </si>
  <si>
    <t>Baptisms on Confession of Faith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</si>
</sst>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</cellStyleXfs>
  <cellXfs count="82">
    <xf numFmtId="0" fontId="0" fillId="0" borderId="0" xfId="0"/>
    <xf numFmtId="0" fontId="13" fillId="0" borderId="0" xfId="0" applyFont="1"/>
    <xf numFmtId="0" fontId="13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1" xfId="0" applyFont="1" applyBorder="1"/>
    <xf numFmtId="0" fontId="0" fillId="0" borderId="3" xfId="0" applyBorder="1"/>
    <xf numFmtId="0" fontId="5" fillId="0" borderId="0" xfId="0" applyFont="1" applyAlignment="1">
      <alignment horizontal="left"/>
    </xf>
    <xf numFmtId="0" fontId="5" fillId="0" borderId="0" xfId="0" applyFont="1"/>
    <xf numFmtId="1" fontId="0" fillId="0" borderId="1" xfId="0" applyNumberFormat="1" applyBorder="1"/>
    <xf numFmtId="0" fontId="6" fillId="0" borderId="0" xfId="0" applyFont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4" fontId="0" fillId="0" borderId="4" xfId="0" applyNumberForma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3" fillId="18" borderId="0" xfId="0" applyFont="1" applyFill="1"/>
    <xf numFmtId="0" fontId="13" fillId="18" borderId="0" xfId="0" applyFont="1" applyFill="1" applyAlignment="1">
      <alignment wrapText="1"/>
    </xf>
    <xf numFmtId="0" fontId="0" fillId="18" borderId="0" xfId="0" applyFill="1"/>
    <xf numFmtId="1" fontId="0" fillId="18" borderId="0" xfId="0" applyNumberFormat="1" applyFill="1"/>
    <xf numFmtId="0" fontId="13" fillId="19" borderId="0" xfId="0" applyFont="1" applyFill="1"/>
    <xf numFmtId="0" fontId="13" fillId="19" borderId="0" xfId="0" applyFont="1" applyFill="1" applyAlignment="1">
      <alignment wrapText="1"/>
    </xf>
    <xf numFmtId="0" fontId="0" fillId="19" borderId="0" xfId="0" applyFill="1"/>
    <xf numFmtId="1" fontId="0" fillId="19" borderId="0" xfId="0" applyNumberFormat="1" applyFill="1"/>
    <xf numFmtId="0" fontId="13" fillId="20" borderId="0" xfId="0" applyFont="1" applyFill="1"/>
    <xf numFmtId="0" fontId="13" fillId="20" borderId="0" xfId="0" applyFont="1" applyFill="1" applyAlignment="1">
      <alignment wrapText="1"/>
    </xf>
    <xf numFmtId="0" fontId="12" fillId="0" borderId="0" xfId="0" applyFont="1"/>
    <xf numFmtId="0" fontId="11" fillId="0" borderId="0" xfId="0" applyFont="1"/>
    <xf numFmtId="1" fontId="11" fillId="0" borderId="0" xfId="0" applyNumberFormat="1" applyFont="1"/>
    <xf numFmtId="0" fontId="12" fillId="0" borderId="0" xfId="0" applyFont="1" applyAlignment="1">
      <alignment wrapText="1"/>
    </xf>
    <xf numFmtId="1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3" fontId="15" fillId="0" borderId="0" xfId="0" applyNumberFormat="1" applyFont="1"/>
    <xf numFmtId="1" fontId="15" fillId="0" borderId="0" xfId="0" applyNumberFormat="1" applyFont="1"/>
    <xf numFmtId="44" fontId="0" fillId="0" borderId="0" xfId="0" applyNumberFormat="1"/>
    <xf numFmtId="44" fontId="0" fillId="0" borderId="1" xfId="0" applyNumberFormat="1" applyBorder="1"/>
    <xf numFmtId="0" fontId="13" fillId="27" borderId="0" xfId="0" applyFont="1" applyFill="1"/>
    <xf numFmtId="0" fontId="13" fillId="27" borderId="0" xfId="0" applyFont="1" applyFill="1" applyAlignment="1">
      <alignment wrapText="1"/>
    </xf>
    <xf numFmtId="0" fontId="0" fillId="27" borderId="0" xfId="0" applyFill="1"/>
    <xf numFmtId="1" fontId="0" fillId="27" borderId="0" xfId="0" applyNumberFormat="1" applyFill="1"/>
    <xf numFmtId="0" fontId="13" fillId="30" borderId="0" xfId="0" applyFont="1" applyFill="1"/>
    <xf numFmtId="0" fontId="13" fillId="30" borderId="0" xfId="0" applyFont="1" applyFill="1" applyAlignment="1">
      <alignment wrapText="1"/>
    </xf>
    <xf numFmtId="0" fontId="0" fillId="30" borderId="0" xfId="0" applyFill="1"/>
    <xf numFmtId="1" fontId="0" fillId="30" borderId="0" xfId="0" applyNumberFormat="1" applyFill="1"/>
    <xf numFmtId="0" fontId="0" fillId="0" borderId="4" xfId="0" applyBorder="1"/>
    <xf numFmtId="49" fontId="17" fillId="22" borderId="0" xfId="3" applyNumberFormat="1" applyFont="1" applyFill="1" applyAlignment="1">
      <alignment horizontal="center" vertical="center"/>
    </xf>
    <xf numFmtId="0" fontId="16" fillId="21" borderId="0" xfId="13" applyFont="1" applyFill="1" applyAlignment="1">
      <alignment horizontal="center" vertical="center"/>
    </xf>
    <xf numFmtId="49" fontId="18" fillId="22" borderId="0" xfId="7" applyNumberFormat="1" applyFont="1" applyFill="1" applyAlignment="1">
      <alignment horizontal="center" vertical="center"/>
    </xf>
    <xf numFmtId="49" fontId="17" fillId="22" borderId="0" xfId="11" applyNumberFormat="1" applyFont="1" applyFill="1" applyAlignment="1">
      <alignment horizontal="center" vertical="center"/>
    </xf>
    <xf numFmtId="0" fontId="16" fillId="23" borderId="0" xfId="15" applyFont="1" applyFill="1" applyAlignment="1">
      <alignment horizontal="center" vertical="center"/>
    </xf>
    <xf numFmtId="49" fontId="18" fillId="24" borderId="0" xfId="2" applyNumberFormat="1" applyFont="1" applyFill="1" applyAlignment="1">
      <alignment horizontal="center" vertical="center"/>
    </xf>
    <xf numFmtId="49" fontId="18" fillId="24" borderId="0" xfId="6" applyNumberFormat="1" applyFont="1" applyFill="1" applyAlignment="1">
      <alignment horizontal="center" vertical="center"/>
    </xf>
    <xf numFmtId="49" fontId="17" fillId="24" borderId="0" xfId="10" applyNumberFormat="1" applyFont="1" applyFill="1" applyAlignment="1">
      <alignment horizontal="center" vertical="center"/>
    </xf>
    <xf numFmtId="0" fontId="16" fillId="25" borderId="0" xfId="14" applyFont="1" applyFill="1" applyAlignment="1">
      <alignment horizontal="center" vertical="center"/>
    </xf>
    <xf numFmtId="49" fontId="18" fillId="26" borderId="0" xfId="1" applyNumberFormat="1" applyFont="1" applyFill="1" applyAlignment="1">
      <alignment horizontal="center" vertical="center"/>
    </xf>
    <xf numFmtId="49" fontId="18" fillId="26" borderId="0" xfId="5" applyNumberFormat="1" applyFont="1" applyFill="1" applyAlignment="1">
      <alignment horizontal="center" vertical="center"/>
    </xf>
    <xf numFmtId="49" fontId="17" fillId="26" borderId="0" xfId="9" applyNumberFormat="1" applyFont="1" applyFill="1" applyAlignment="1">
      <alignment horizontal="center" vertical="center"/>
    </xf>
    <xf numFmtId="0" fontId="16" fillId="28" borderId="0" xfId="16" applyFont="1" applyFill="1" applyAlignment="1">
      <alignment horizontal="center" vertical="center"/>
    </xf>
    <xf numFmtId="49" fontId="18" fillId="29" borderId="0" xfId="4" applyNumberFormat="1" applyFont="1" applyFill="1" applyAlignment="1">
      <alignment horizontal="center" vertical="center"/>
    </xf>
    <xf numFmtId="49" fontId="18" fillId="29" borderId="0" xfId="8" applyNumberFormat="1" applyFont="1" applyFill="1" applyAlignment="1">
      <alignment horizontal="center" vertical="center"/>
    </xf>
    <xf numFmtId="49" fontId="17" fillId="29" borderId="0" xfId="12" applyNumberFormat="1" applyFont="1" applyFill="1" applyAlignment="1">
      <alignment horizontal="center" vertical="center"/>
    </xf>
    <xf numFmtId="0" fontId="16" fillId="31" borderId="0" xfId="13" applyFont="1" applyFill="1" applyAlignment="1">
      <alignment horizontal="center" vertical="center"/>
    </xf>
    <xf numFmtId="49" fontId="17" fillId="32" borderId="0" xfId="3" applyNumberFormat="1" applyFont="1" applyFill="1" applyAlignment="1">
      <alignment horizontal="center" vertical="center"/>
    </xf>
    <xf numFmtId="49" fontId="18" fillId="32" borderId="0" xfId="7" applyNumberFormat="1" applyFont="1" applyFill="1" applyAlignment="1">
      <alignment horizontal="center" vertical="center"/>
    </xf>
    <xf numFmtId="49" fontId="17" fillId="32" borderId="0" xfId="11" applyNumberFormat="1" applyFont="1" applyFill="1" applyAlignment="1">
      <alignment horizontal="center" vertical="center"/>
    </xf>
    <xf numFmtId="0" fontId="4" fillId="0" borderId="4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7">
    <cellStyle name="20% - Accent2" xfId="1" builtinId="34"/>
    <cellStyle name="20% - Accent3" xfId="2" builtinId="38"/>
    <cellStyle name="20% - Accent5" xfId="3" builtinId="46"/>
    <cellStyle name="20% - Accent6" xfId="4" builtinId="50"/>
    <cellStyle name="40% - Accent2" xfId="5" builtinId="35"/>
    <cellStyle name="40% - Accent3" xfId="6" builtinId="39"/>
    <cellStyle name="40% - Accent5" xfId="7" builtinId="47"/>
    <cellStyle name="40% - Accent6" xfId="8" builtinId="51"/>
    <cellStyle name="60% - Accent2" xfId="9" builtinId="36"/>
    <cellStyle name="60% - Accent3" xfId="10" builtinId="40"/>
    <cellStyle name="60% - Accent5" xfId="11" builtinId="48"/>
    <cellStyle name="60% - Accent6" xfId="12" builtinId="52"/>
    <cellStyle name="Accent1" xfId="13" builtinId="29"/>
    <cellStyle name="Accent2" xfId="14" builtinId="33"/>
    <cellStyle name="Accent3" xfId="15" builtinId="37"/>
    <cellStyle name="Accent6" xfId="16" builtinId="4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'Year-End Summary'!$B$45:$C$45</c:f>
              <c:strCache>
                <c:ptCount val="2"/>
                <c:pt idx="0">
                  <c:v>Sunday School</c:v>
                </c:pt>
              </c:strCache>
            </c:strRef>
          </c:tx>
          <c:cat>
            <c:strRef>
              <c:f>'Year-End Summary'!$D$44:$O$44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'Year-End Summary'!$D$45:$O$45</c:f>
              <c:numCache>
                <c:formatCode>0</c:formatCode>
                <c:ptCount val="12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>
                  <c:v>0</c:v>
                </c:pt>
                <c:pt idx="4" formatCode="#,##0">
                  <c:v>0</c:v>
                </c:pt>
                <c:pt idx="5">
                  <c:v>0</c:v>
                </c:pt>
                <c:pt idx="6" formatCode="#,##0">
                  <c:v>0</c:v>
                </c:pt>
                <c:pt idx="7">
                  <c:v>0</c:v>
                </c:pt>
                <c:pt idx="8" formatCode="#,##0">
                  <c:v>0</c:v>
                </c:pt>
                <c:pt idx="9">
                  <c:v>0</c:v>
                </c:pt>
                <c:pt idx="10" formatCode="#,##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0-4D04-8A62-70441030CE3B}"/>
            </c:ext>
          </c:extLst>
        </c:ser>
        <c:ser>
          <c:idx val="1"/>
          <c:order val="1"/>
          <c:tx>
            <c:strRef>
              <c:f>'Year-End Summary'!$B$46:$C$46</c:f>
              <c:strCache>
                <c:ptCount val="2"/>
                <c:pt idx="0">
                  <c:v>Worship</c:v>
                </c:pt>
              </c:strCache>
            </c:strRef>
          </c:tx>
          <c:cat>
            <c:strRef>
              <c:f>'Year-End Summary'!$D$44:$O$44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'Year-End Summary'!$D$46:$O$46</c:f>
              <c:numCache>
                <c:formatCode>0</c:formatCode>
                <c:ptCount val="12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>
                  <c:v>0</c:v>
                </c:pt>
                <c:pt idx="4" formatCode="#,##0">
                  <c:v>0</c:v>
                </c:pt>
                <c:pt idx="5">
                  <c:v>0</c:v>
                </c:pt>
                <c:pt idx="6" formatCode="#,##0">
                  <c:v>0</c:v>
                </c:pt>
                <c:pt idx="7">
                  <c:v>0</c:v>
                </c:pt>
                <c:pt idx="8" formatCode="#,##0">
                  <c:v>0</c:v>
                </c:pt>
                <c:pt idx="9">
                  <c:v>0</c:v>
                </c:pt>
                <c:pt idx="10" formatCode="#,##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0-4D04-8A62-70441030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039400"/>
        <c:axId val="344890640"/>
      </c:lineChart>
      <c:catAx>
        <c:axId val="34503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890640"/>
        <c:crosses val="autoZero"/>
        <c:auto val="1"/>
        <c:lblAlgn val="ctr"/>
        <c:lblOffset val="100"/>
        <c:noMultiLvlLbl val="0"/>
      </c:catAx>
      <c:valAx>
        <c:axId val="344890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450394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9525</xdr:rowOff>
    </xdr:from>
    <xdr:to>
      <xdr:col>17</xdr:col>
      <xdr:colOff>600075</xdr:colOff>
      <xdr:row>48</xdr:row>
      <xdr:rowOff>0</xdr:rowOff>
    </xdr:to>
    <xdr:graphicFrame macro="">
      <xdr:nvGraphicFramePr>
        <xdr:cNvPr id="3085" name="Chart 1">
          <a:extLst>
            <a:ext uri="{FF2B5EF4-FFF2-40B4-BE49-F238E27FC236}">
              <a16:creationId xmlns:a16="http://schemas.microsoft.com/office/drawing/2014/main" id="{00000000-0008-0000-0400-00000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2</xdr:col>
      <xdr:colOff>600075</xdr:colOff>
      <xdr:row>6</xdr:row>
      <xdr:rowOff>142875</xdr:rowOff>
    </xdr:to>
    <xdr:pic>
      <xdr:nvPicPr>
        <xdr:cNvPr id="2063" name="Picture 1" descr="New emc_sm.jpg">
          <a:extLst>
            <a:ext uri="{FF2B5EF4-FFF2-40B4-BE49-F238E27FC236}">
              <a16:creationId xmlns:a16="http://schemas.microsoft.com/office/drawing/2014/main" id="{00000000-0008-0000-0500-00000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13335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3"/>
  <sheetViews>
    <sheetView topLeftCell="A18" zoomScaleNormal="100" workbookViewId="0">
      <selection activeCell="F13" sqref="F13"/>
    </sheetView>
  </sheetViews>
  <sheetFormatPr defaultRowHeight="15" x14ac:dyDescent="0.25"/>
  <cols>
    <col min="1" max="1" width="1.5703125" customWidth="1"/>
    <col min="2" max="2" width="14.42578125" style="1" customWidth="1"/>
    <col min="3" max="3" width="1.28515625" customWidth="1"/>
    <col min="4" max="4" width="11.85546875" customWidth="1"/>
    <col min="5" max="5" width="1.28515625" customWidth="1"/>
    <col min="6" max="6" width="11.28515625" customWidth="1"/>
    <col min="7" max="7" width="1.5703125" customWidth="1"/>
    <col min="8" max="8" width="11" customWidth="1"/>
    <col min="9" max="9" width="1.7109375" customWidth="1"/>
    <col min="10" max="10" width="10" customWidth="1"/>
    <col min="11" max="11" width="1.5703125" customWidth="1"/>
    <col min="12" max="12" width="10.7109375" customWidth="1"/>
    <col min="13" max="13" width="1.7109375" customWidth="1"/>
    <col min="14" max="14" width="13.5703125" customWidth="1"/>
    <col min="15" max="15" width="1.42578125" customWidth="1"/>
    <col min="16" max="16" width="12.5703125" customWidth="1"/>
    <col min="17" max="17" width="1.5703125" customWidth="1"/>
  </cols>
  <sheetData>
    <row r="1" spans="2:18" x14ac:dyDescent="0.25">
      <c r="B1" s="55" t="s">
        <v>15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2:18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2:18" ht="4.5" customHeight="1" x14ac:dyDescent="0.25"/>
    <row r="4" spans="2:18" ht="23.25" x14ac:dyDescent="0.25">
      <c r="B4" s="54" t="s">
        <v>94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2:18" ht="5.25" customHeight="1" x14ac:dyDescent="0.25"/>
    <row r="6" spans="2:18" s="1" customFormat="1" ht="60" customHeight="1" x14ac:dyDescent="0.25">
      <c r="B6" s="27"/>
      <c r="C6" s="27"/>
      <c r="D6" s="28"/>
      <c r="E6" s="27"/>
      <c r="F6" s="28" t="s">
        <v>5</v>
      </c>
      <c r="G6" s="27"/>
      <c r="H6" s="28" t="s">
        <v>6</v>
      </c>
      <c r="I6" s="27"/>
      <c r="J6" s="28" t="s">
        <v>7</v>
      </c>
      <c r="K6" s="27"/>
      <c r="L6" s="28" t="s">
        <v>8</v>
      </c>
      <c r="M6" s="27"/>
      <c r="N6" s="28" t="s">
        <v>10</v>
      </c>
      <c r="O6" s="27"/>
      <c r="P6" s="27" t="s">
        <v>9</v>
      </c>
      <c r="Q6" s="27"/>
      <c r="R6" s="27" t="s">
        <v>11</v>
      </c>
    </row>
    <row r="7" spans="2:18" s="1" customFormat="1" ht="6.75" customHeight="1" x14ac:dyDescent="0.25">
      <c r="B7" s="27"/>
      <c r="D7" s="2"/>
      <c r="F7" s="2"/>
      <c r="H7" s="2"/>
      <c r="J7" s="2"/>
      <c r="L7" s="2"/>
      <c r="N7" s="2"/>
    </row>
    <row r="8" spans="2:18" x14ac:dyDescent="0.25">
      <c r="B8" s="27" t="s">
        <v>0</v>
      </c>
    </row>
    <row r="9" spans="2:18" x14ac:dyDescent="0.25">
      <c r="B9" s="27" t="s">
        <v>1</v>
      </c>
    </row>
    <row r="10" spans="2:18" x14ac:dyDescent="0.25">
      <c r="B10" s="27" t="s">
        <v>2</v>
      </c>
    </row>
    <row r="11" spans="2:18" x14ac:dyDescent="0.25">
      <c r="B11" s="27" t="s">
        <v>3</v>
      </c>
    </row>
    <row r="12" spans="2:18" x14ac:dyDescent="0.25">
      <c r="B12" s="27" t="s">
        <v>4</v>
      </c>
      <c r="D12" s="3"/>
      <c r="F12" s="3"/>
      <c r="H12" s="3"/>
      <c r="J12" s="3"/>
      <c r="L12" s="3"/>
      <c r="N12" s="3"/>
      <c r="P12" s="3"/>
      <c r="R12" s="3"/>
    </row>
    <row r="13" spans="2:18" x14ac:dyDescent="0.25">
      <c r="B13" s="27" t="s">
        <v>12</v>
      </c>
      <c r="D13" s="5"/>
      <c r="F13" s="5">
        <f>SUM(F8:F12)</f>
        <v>0</v>
      </c>
      <c r="H13" s="5">
        <f>SUM(H8:H12)</f>
        <v>0</v>
      </c>
      <c r="J13" s="5">
        <f>SUM(J8:J12)</f>
        <v>0</v>
      </c>
      <c r="L13" s="5">
        <f>SUM(L8:L12)</f>
        <v>0</v>
      </c>
      <c r="N13" s="5">
        <f>SUM(N8:N12)</f>
        <v>0</v>
      </c>
      <c r="P13" s="5">
        <f>SUM(P8:P12)</f>
        <v>0</v>
      </c>
      <c r="R13" s="5">
        <f>SUM(R8:R12)</f>
        <v>0</v>
      </c>
    </row>
    <row r="14" spans="2:18" x14ac:dyDescent="0.25">
      <c r="B14" s="27" t="s">
        <v>14</v>
      </c>
      <c r="D14" s="6"/>
      <c r="F14" s="6">
        <f>F13/$F$17</f>
        <v>0</v>
      </c>
      <c r="H14" s="6"/>
      <c r="J14" s="6"/>
      <c r="L14" s="6"/>
      <c r="N14" s="6"/>
      <c r="P14" s="6"/>
      <c r="R14" s="6"/>
    </row>
    <row r="15" spans="2:18" ht="6.75" customHeight="1" x14ac:dyDescent="0.25"/>
    <row r="16" spans="2:18" ht="6.75" customHeight="1" x14ac:dyDescent="0.25"/>
    <row r="17" spans="2:18" x14ac:dyDescent="0.25">
      <c r="B17" s="1" t="s">
        <v>13</v>
      </c>
      <c r="F17" s="4">
        <v>4</v>
      </c>
    </row>
    <row r="20" spans="2:18" ht="23.25" x14ac:dyDescent="0.25">
      <c r="B20" s="56" t="s">
        <v>95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2:18" ht="5.25" customHeight="1" x14ac:dyDescent="0.25"/>
    <row r="22" spans="2:18" ht="60" x14ac:dyDescent="0.25">
      <c r="B22" s="27"/>
      <c r="C22" s="27"/>
      <c r="D22" s="28"/>
      <c r="E22" s="27"/>
      <c r="F22" s="28" t="s">
        <v>5</v>
      </c>
      <c r="G22" s="27"/>
      <c r="H22" s="28" t="s">
        <v>6</v>
      </c>
      <c r="I22" s="27"/>
      <c r="J22" s="28" t="s">
        <v>7</v>
      </c>
      <c r="K22" s="27"/>
      <c r="L22" s="28" t="s">
        <v>8</v>
      </c>
      <c r="M22" s="27"/>
      <c r="N22" s="28" t="s">
        <v>10</v>
      </c>
      <c r="O22" s="27"/>
      <c r="P22" s="27" t="s">
        <v>9</v>
      </c>
      <c r="Q22" s="27"/>
      <c r="R22" s="27" t="s">
        <v>11</v>
      </c>
    </row>
    <row r="23" spans="2:18" x14ac:dyDescent="0.25">
      <c r="B23" s="27"/>
      <c r="C23" s="1"/>
      <c r="D23" s="2"/>
      <c r="E23" s="1"/>
      <c r="F23" s="2"/>
      <c r="G23" s="1"/>
      <c r="H23" s="2"/>
      <c r="I23" s="1"/>
      <c r="J23" s="2"/>
      <c r="K23" s="1"/>
      <c r="L23" s="2"/>
      <c r="M23" s="1"/>
      <c r="N23" s="2"/>
      <c r="O23" s="1"/>
      <c r="P23" s="1"/>
      <c r="Q23" s="1"/>
      <c r="R23" s="1"/>
    </row>
    <row r="24" spans="2:18" x14ac:dyDescent="0.25">
      <c r="B24" s="27" t="s">
        <v>0</v>
      </c>
    </row>
    <row r="25" spans="2:18" x14ac:dyDescent="0.25">
      <c r="B25" s="27" t="s">
        <v>1</v>
      </c>
    </row>
    <row r="26" spans="2:18" x14ac:dyDescent="0.25">
      <c r="B26" s="27" t="s">
        <v>2</v>
      </c>
    </row>
    <row r="27" spans="2:18" x14ac:dyDescent="0.25">
      <c r="B27" s="27" t="s">
        <v>3</v>
      </c>
    </row>
    <row r="28" spans="2:18" x14ac:dyDescent="0.25">
      <c r="B28" s="27" t="s">
        <v>4</v>
      </c>
      <c r="D28" s="3"/>
      <c r="F28" s="3"/>
      <c r="H28" s="3"/>
      <c r="J28" s="3"/>
      <c r="L28" s="3"/>
      <c r="N28" s="3"/>
      <c r="P28" s="3"/>
      <c r="R28" s="3"/>
    </row>
    <row r="29" spans="2:18" x14ac:dyDescent="0.25">
      <c r="B29" s="27" t="s">
        <v>12</v>
      </c>
      <c r="D29" s="5"/>
      <c r="F29" s="5">
        <f>SUM(F24:F28)</f>
        <v>0</v>
      </c>
      <c r="H29" s="5">
        <f>SUM(H24:H28)</f>
        <v>0</v>
      </c>
      <c r="J29" s="5">
        <f>SUM(J24:J28)</f>
        <v>0</v>
      </c>
      <c r="L29" s="5">
        <f>SUM(L24:L28)</f>
        <v>0</v>
      </c>
      <c r="N29" s="5">
        <f>SUM(N24:N28)</f>
        <v>0</v>
      </c>
      <c r="P29" s="5">
        <f>SUM(P24:P28)</f>
        <v>0</v>
      </c>
      <c r="R29" s="5">
        <f>SUM(R24:R28)</f>
        <v>0</v>
      </c>
    </row>
    <row r="30" spans="2:18" x14ac:dyDescent="0.25">
      <c r="B30" s="27" t="s">
        <v>14</v>
      </c>
      <c r="D30" s="6"/>
      <c r="F30" s="6">
        <f>F29/$F$33</f>
        <v>0</v>
      </c>
      <c r="H30" s="6"/>
      <c r="J30" s="6"/>
      <c r="L30" s="6"/>
      <c r="N30" s="6"/>
      <c r="P30" s="6"/>
      <c r="R30" s="6"/>
    </row>
    <row r="31" spans="2:18" ht="6.75" customHeight="1" x14ac:dyDescent="0.25"/>
    <row r="32" spans="2:18" ht="6.75" customHeight="1" x14ac:dyDescent="0.25"/>
    <row r="33" spans="2:18" x14ac:dyDescent="0.25">
      <c r="B33" s="1" t="s">
        <v>17</v>
      </c>
      <c r="F33" s="4">
        <v>4</v>
      </c>
    </row>
    <row r="36" spans="2:18" ht="23.25" x14ac:dyDescent="0.25">
      <c r="B36" s="57" t="s">
        <v>96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ht="5.25" customHeight="1" x14ac:dyDescent="0.25"/>
    <row r="38" spans="2:18" ht="60" x14ac:dyDescent="0.25">
      <c r="B38" s="27"/>
      <c r="C38" s="27"/>
      <c r="D38" s="28"/>
      <c r="E38" s="27"/>
      <c r="F38" s="28" t="s">
        <v>5</v>
      </c>
      <c r="G38" s="27"/>
      <c r="H38" s="28" t="s">
        <v>6</v>
      </c>
      <c r="I38" s="27"/>
      <c r="J38" s="28" t="s">
        <v>7</v>
      </c>
      <c r="K38" s="27"/>
      <c r="L38" s="28" t="s">
        <v>8</v>
      </c>
      <c r="M38" s="27"/>
      <c r="N38" s="28" t="s">
        <v>10</v>
      </c>
      <c r="O38" s="27"/>
      <c r="P38" s="27" t="s">
        <v>9</v>
      </c>
      <c r="Q38" s="27"/>
      <c r="R38" s="27" t="s">
        <v>11</v>
      </c>
    </row>
    <row r="39" spans="2:18" x14ac:dyDescent="0.25">
      <c r="B39" s="27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2"/>
      <c r="O39" s="1"/>
      <c r="P39" s="1"/>
      <c r="Q39" s="1"/>
      <c r="R39" s="1"/>
    </row>
    <row r="40" spans="2:18" x14ac:dyDescent="0.25">
      <c r="B40" s="27" t="s">
        <v>0</v>
      </c>
    </row>
    <row r="41" spans="2:18" x14ac:dyDescent="0.25">
      <c r="B41" s="27" t="s">
        <v>1</v>
      </c>
    </row>
    <row r="42" spans="2:18" x14ac:dyDescent="0.25">
      <c r="B42" s="27" t="s">
        <v>2</v>
      </c>
    </row>
    <row r="43" spans="2:18" x14ac:dyDescent="0.25">
      <c r="B43" s="27" t="s">
        <v>3</v>
      </c>
    </row>
    <row r="44" spans="2:18" x14ac:dyDescent="0.25">
      <c r="B44" s="27" t="s">
        <v>4</v>
      </c>
      <c r="D44" s="3"/>
      <c r="F44" s="3"/>
      <c r="H44" s="3"/>
      <c r="J44" s="3"/>
      <c r="L44" s="3"/>
      <c r="N44" s="3"/>
      <c r="P44" s="3"/>
      <c r="R44" s="3"/>
    </row>
    <row r="45" spans="2:18" x14ac:dyDescent="0.25">
      <c r="B45" s="27" t="s">
        <v>12</v>
      </c>
      <c r="D45" s="5"/>
      <c r="F45" s="5">
        <f>SUM(F40:F44)</f>
        <v>0</v>
      </c>
      <c r="H45" s="5">
        <f>SUM(H40:H44)</f>
        <v>0</v>
      </c>
      <c r="J45" s="5">
        <f>SUM(J40:J44)</f>
        <v>0</v>
      </c>
      <c r="L45" s="5">
        <f>SUM(L40:L44)</f>
        <v>0</v>
      </c>
      <c r="N45" s="5">
        <f>SUM(N40:N44)</f>
        <v>0</v>
      </c>
      <c r="P45" s="5">
        <f>SUM(P40:P44)</f>
        <v>0</v>
      </c>
      <c r="R45" s="5">
        <f>SUM(R40:R44)</f>
        <v>0</v>
      </c>
    </row>
    <row r="46" spans="2:18" x14ac:dyDescent="0.25">
      <c r="B46" s="27" t="s">
        <v>14</v>
      </c>
      <c r="D46" s="6"/>
      <c r="F46" s="6">
        <f>F45/$F$49</f>
        <v>0</v>
      </c>
      <c r="H46" s="6"/>
      <c r="J46" s="6"/>
      <c r="L46" s="6"/>
      <c r="N46" s="6"/>
      <c r="P46" s="6"/>
      <c r="R46" s="6"/>
    </row>
    <row r="47" spans="2:18" ht="7.5" customHeight="1" x14ac:dyDescent="0.25"/>
    <row r="48" spans="2:18" ht="7.5" customHeight="1" x14ac:dyDescent="0.25"/>
    <row r="49" spans="2:18" x14ac:dyDescent="0.25">
      <c r="B49" s="1" t="s">
        <v>16</v>
      </c>
      <c r="F49" s="4">
        <v>5</v>
      </c>
    </row>
    <row r="51" spans="2:18" ht="30" x14ac:dyDescent="0.25">
      <c r="B51" s="28" t="s">
        <v>46</v>
      </c>
      <c r="C51" s="29"/>
      <c r="D51" s="30">
        <f>SUM(D13,D29,D45)</f>
        <v>0</v>
      </c>
      <c r="E51" s="29"/>
      <c r="F51" s="30">
        <f>SUM(F13,F29,F45)</f>
        <v>0</v>
      </c>
      <c r="G51" s="29"/>
      <c r="H51" s="30">
        <f>SUM(H13,H29,H45)</f>
        <v>0</v>
      </c>
      <c r="I51" s="29"/>
      <c r="J51" s="30">
        <f>SUM(J13,J29,J45)</f>
        <v>0</v>
      </c>
      <c r="K51" s="29"/>
      <c r="L51" s="30">
        <f>SUM(L13,L29,L45)</f>
        <v>0</v>
      </c>
      <c r="M51" s="29"/>
      <c r="N51" s="30">
        <f>SUM(N13,N29,N45)</f>
        <v>0</v>
      </c>
      <c r="O51" s="29"/>
      <c r="P51" s="30">
        <f>SUM(P13,P29,P45)</f>
        <v>0</v>
      </c>
      <c r="Q51" s="29"/>
      <c r="R51" s="30">
        <f>SUM(R13,R29,R45)</f>
        <v>0</v>
      </c>
    </row>
    <row r="52" spans="2:18" ht="6" customHeight="1" x14ac:dyDescent="0.25">
      <c r="B52" s="2"/>
      <c r="D52" s="6"/>
      <c r="F52" s="6"/>
      <c r="H52" s="6"/>
      <c r="J52" s="6"/>
      <c r="L52" s="6"/>
      <c r="N52" s="6"/>
      <c r="P52" s="6"/>
      <c r="R52" s="6"/>
    </row>
    <row r="53" spans="2:18" ht="30" x14ac:dyDescent="0.25">
      <c r="B53" s="28" t="s">
        <v>47</v>
      </c>
      <c r="C53" s="29"/>
      <c r="D53" s="30">
        <f>D51/SUM($F$17,$F$33,$F$49)</f>
        <v>0</v>
      </c>
      <c r="E53" s="29"/>
      <c r="F53" s="30">
        <f>F51/SUM($F$17,$F$33,$F$49)</f>
        <v>0</v>
      </c>
      <c r="G53" s="29"/>
      <c r="H53" s="6"/>
      <c r="J53" s="6"/>
      <c r="L53" s="6"/>
      <c r="N53" s="6"/>
      <c r="P53" s="6"/>
      <c r="R53" s="6"/>
    </row>
  </sheetData>
  <mergeCells count="4">
    <mergeCell ref="B4:R4"/>
    <mergeCell ref="B1:R2"/>
    <mergeCell ref="B20:R20"/>
    <mergeCell ref="B36:R36"/>
  </mergeCells>
  <pageMargins left="0.7" right="0.7" top="0.75" bottom="0.75" header="0.3" footer="0.3"/>
  <pageSetup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3"/>
  <sheetViews>
    <sheetView topLeftCell="A18" workbookViewId="0">
      <selection activeCell="B36" sqref="B36:R36"/>
    </sheetView>
  </sheetViews>
  <sheetFormatPr defaultRowHeight="15" x14ac:dyDescent="0.25"/>
  <cols>
    <col min="1" max="1" width="1.5703125" customWidth="1"/>
    <col min="2" max="2" width="14.42578125" style="1" customWidth="1"/>
    <col min="3" max="3" width="1.28515625" customWidth="1"/>
    <col min="4" max="4" width="11.85546875" customWidth="1"/>
    <col min="5" max="5" width="1.28515625" customWidth="1"/>
    <col min="6" max="6" width="11.28515625" customWidth="1"/>
    <col min="7" max="7" width="1.5703125" customWidth="1"/>
    <col min="8" max="8" width="11" customWidth="1"/>
    <col min="9" max="9" width="1.7109375" customWidth="1"/>
    <col min="10" max="10" width="10" customWidth="1"/>
    <col min="11" max="11" width="1.5703125" customWidth="1"/>
    <col min="12" max="12" width="10.7109375" customWidth="1"/>
    <col min="13" max="13" width="1.7109375" customWidth="1"/>
    <col min="14" max="14" width="13.5703125" customWidth="1"/>
    <col min="15" max="15" width="1.42578125" customWidth="1"/>
    <col min="16" max="16" width="12.5703125" customWidth="1"/>
    <col min="17" max="17" width="1.5703125" customWidth="1"/>
  </cols>
  <sheetData>
    <row r="1" spans="2:18" x14ac:dyDescent="0.25">
      <c r="B1" s="58" t="s">
        <v>33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2:18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18" ht="4.5" customHeight="1" x14ac:dyDescent="0.25"/>
    <row r="4" spans="2:18" ht="23.25" x14ac:dyDescent="0.25">
      <c r="B4" s="59" t="s">
        <v>97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2:18" ht="5.25" customHeight="1" x14ac:dyDescent="0.25"/>
    <row r="6" spans="2:18" s="1" customFormat="1" ht="60" customHeight="1" x14ac:dyDescent="0.25">
      <c r="B6" s="23"/>
      <c r="C6" s="23"/>
      <c r="D6" s="24"/>
      <c r="E6" s="23"/>
      <c r="F6" s="24" t="s">
        <v>5</v>
      </c>
      <c r="G6" s="23"/>
      <c r="H6" s="24" t="s">
        <v>6</v>
      </c>
      <c r="I6" s="23"/>
      <c r="J6" s="24" t="s">
        <v>7</v>
      </c>
      <c r="K6" s="23"/>
      <c r="L6" s="24" t="s">
        <v>8</v>
      </c>
      <c r="M6" s="23"/>
      <c r="N6" s="24" t="s">
        <v>10</v>
      </c>
      <c r="O6" s="23"/>
      <c r="P6" s="23" t="s">
        <v>9</v>
      </c>
      <c r="Q6" s="23"/>
      <c r="R6" s="23" t="s">
        <v>11</v>
      </c>
    </row>
    <row r="7" spans="2:18" s="1" customFormat="1" ht="6.75" customHeight="1" x14ac:dyDescent="0.25">
      <c r="B7" s="23"/>
      <c r="D7" s="2"/>
      <c r="F7" s="2"/>
      <c r="H7" s="2"/>
      <c r="J7" s="2"/>
      <c r="L7" s="2"/>
      <c r="N7" s="2"/>
    </row>
    <row r="8" spans="2:18" x14ac:dyDescent="0.25">
      <c r="B8" s="23" t="s">
        <v>0</v>
      </c>
    </row>
    <row r="9" spans="2:18" x14ac:dyDescent="0.25">
      <c r="B9" s="23" t="s">
        <v>1</v>
      </c>
    </row>
    <row r="10" spans="2:18" x14ac:dyDescent="0.25">
      <c r="B10" s="23" t="s">
        <v>2</v>
      </c>
    </row>
    <row r="11" spans="2:18" x14ac:dyDescent="0.25">
      <c r="B11" s="23" t="s">
        <v>3</v>
      </c>
    </row>
    <row r="12" spans="2:18" x14ac:dyDescent="0.25">
      <c r="B12" s="23" t="s">
        <v>4</v>
      </c>
      <c r="D12" s="3"/>
      <c r="F12" s="3"/>
      <c r="H12" s="3"/>
      <c r="J12" s="3"/>
      <c r="L12" s="3"/>
      <c r="N12" s="3"/>
      <c r="P12" s="3"/>
      <c r="R12" s="3"/>
    </row>
    <row r="13" spans="2:18" x14ac:dyDescent="0.25">
      <c r="B13" s="23" t="s">
        <v>12</v>
      </c>
      <c r="D13" s="5"/>
      <c r="F13" s="5">
        <f>SUM(F8:F12)</f>
        <v>0</v>
      </c>
      <c r="H13" s="5">
        <f>SUM(H8:H12)</f>
        <v>0</v>
      </c>
      <c r="J13" s="5">
        <f>SUM(J8:J12)</f>
        <v>0</v>
      </c>
      <c r="L13" s="5">
        <f>SUM(L8:L12)</f>
        <v>0</v>
      </c>
      <c r="N13" s="5">
        <f>SUM(N8:N12)</f>
        <v>0</v>
      </c>
      <c r="P13" s="5">
        <f>SUM(P8:P12)</f>
        <v>0</v>
      </c>
      <c r="R13" s="5">
        <f>SUM(R8:R12)</f>
        <v>0</v>
      </c>
    </row>
    <row r="14" spans="2:18" x14ac:dyDescent="0.25">
      <c r="B14" s="23" t="s">
        <v>14</v>
      </c>
      <c r="D14" s="6"/>
      <c r="F14" s="6">
        <f>F13/$F$17</f>
        <v>0</v>
      </c>
      <c r="H14" s="6"/>
      <c r="J14" s="6"/>
      <c r="L14" s="6"/>
      <c r="N14" s="6"/>
      <c r="P14" s="6"/>
      <c r="R14" s="6"/>
    </row>
    <row r="15" spans="2:18" ht="6.75" customHeight="1" x14ac:dyDescent="0.25"/>
    <row r="16" spans="2:18" ht="6.75" customHeight="1" x14ac:dyDescent="0.25"/>
    <row r="17" spans="2:18" x14ac:dyDescent="0.25">
      <c r="B17" s="1" t="s">
        <v>37</v>
      </c>
      <c r="F17" s="4">
        <v>4</v>
      </c>
    </row>
    <row r="20" spans="2:18" ht="23.25" x14ac:dyDescent="0.25">
      <c r="B20" s="60" t="s">
        <v>98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</row>
    <row r="21" spans="2:18" ht="5.25" customHeight="1" x14ac:dyDescent="0.25"/>
    <row r="22" spans="2:18" ht="60" x14ac:dyDescent="0.25">
      <c r="B22" s="23"/>
      <c r="C22" s="23"/>
      <c r="D22" s="24"/>
      <c r="E22" s="23"/>
      <c r="F22" s="24" t="s">
        <v>5</v>
      </c>
      <c r="G22" s="23"/>
      <c r="H22" s="24" t="s">
        <v>6</v>
      </c>
      <c r="I22" s="23"/>
      <c r="J22" s="24" t="s">
        <v>7</v>
      </c>
      <c r="K22" s="23"/>
      <c r="L22" s="24" t="s">
        <v>8</v>
      </c>
      <c r="M22" s="23"/>
      <c r="N22" s="24" t="s">
        <v>10</v>
      </c>
      <c r="O22" s="23"/>
      <c r="P22" s="23" t="s">
        <v>9</v>
      </c>
      <c r="Q22" s="23"/>
      <c r="R22" s="23" t="s">
        <v>11</v>
      </c>
    </row>
    <row r="23" spans="2:18" x14ac:dyDescent="0.25">
      <c r="B23" s="23"/>
      <c r="C23" s="1"/>
      <c r="D23" s="2"/>
      <c r="E23" s="1"/>
      <c r="F23" s="2"/>
      <c r="G23" s="1"/>
      <c r="H23" s="2"/>
      <c r="I23" s="1"/>
      <c r="J23" s="2"/>
      <c r="K23" s="1"/>
      <c r="L23" s="2"/>
      <c r="M23" s="1"/>
      <c r="N23" s="2"/>
      <c r="O23" s="1"/>
      <c r="P23" s="1"/>
      <c r="Q23" s="1"/>
      <c r="R23" s="1"/>
    </row>
    <row r="24" spans="2:18" x14ac:dyDescent="0.25">
      <c r="B24" s="23" t="s">
        <v>0</v>
      </c>
    </row>
    <row r="25" spans="2:18" x14ac:dyDescent="0.25">
      <c r="B25" s="23" t="s">
        <v>1</v>
      </c>
    </row>
    <row r="26" spans="2:18" x14ac:dyDescent="0.25">
      <c r="B26" s="23" t="s">
        <v>2</v>
      </c>
    </row>
    <row r="27" spans="2:18" x14ac:dyDescent="0.25">
      <c r="B27" s="23" t="s">
        <v>3</v>
      </c>
    </row>
    <row r="28" spans="2:18" x14ac:dyDescent="0.25">
      <c r="B28" s="23" t="s">
        <v>4</v>
      </c>
      <c r="D28" s="3"/>
      <c r="F28" s="3"/>
      <c r="H28" s="3"/>
      <c r="J28" s="3"/>
      <c r="L28" s="3"/>
      <c r="N28" s="3"/>
      <c r="P28" s="3"/>
      <c r="R28" s="3"/>
    </row>
    <row r="29" spans="2:18" x14ac:dyDescent="0.25">
      <c r="B29" s="23" t="s">
        <v>12</v>
      </c>
      <c r="D29" s="5"/>
      <c r="F29" s="5">
        <f>SUM(F24:F28)</f>
        <v>0</v>
      </c>
      <c r="H29" s="5">
        <f>SUM(H24:H28)</f>
        <v>0</v>
      </c>
      <c r="J29" s="5">
        <f>SUM(J24:J28)</f>
        <v>0</v>
      </c>
      <c r="L29" s="5">
        <f>SUM(L24:L28)</f>
        <v>0</v>
      </c>
      <c r="N29" s="5">
        <f>SUM(N24:N28)</f>
        <v>0</v>
      </c>
      <c r="P29" s="5">
        <f>SUM(P24:P28)</f>
        <v>0</v>
      </c>
      <c r="R29" s="5">
        <f>SUM(R24:R28)</f>
        <v>0</v>
      </c>
    </row>
    <row r="30" spans="2:18" x14ac:dyDescent="0.25">
      <c r="B30" s="23" t="s">
        <v>14</v>
      </c>
      <c r="D30" s="6"/>
      <c r="F30" s="6">
        <f>F29/$F$33</f>
        <v>0</v>
      </c>
      <c r="H30" s="6"/>
      <c r="J30" s="6"/>
      <c r="L30" s="6"/>
      <c r="N30" s="6"/>
      <c r="P30" s="6"/>
      <c r="R30" s="6"/>
    </row>
    <row r="31" spans="2:18" ht="6.75" customHeight="1" x14ac:dyDescent="0.25"/>
    <row r="32" spans="2:18" ht="6.75" customHeight="1" x14ac:dyDescent="0.25"/>
    <row r="33" spans="2:18" x14ac:dyDescent="0.25">
      <c r="B33" s="1" t="s">
        <v>38</v>
      </c>
      <c r="F33" s="4">
        <v>4</v>
      </c>
    </row>
    <row r="36" spans="2:18" ht="23.25" x14ac:dyDescent="0.25">
      <c r="B36" s="61" t="s">
        <v>99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2:18" ht="5.25" customHeight="1" x14ac:dyDescent="0.25"/>
    <row r="38" spans="2:18" ht="60" x14ac:dyDescent="0.25">
      <c r="B38" s="23"/>
      <c r="C38" s="23"/>
      <c r="D38" s="24"/>
      <c r="E38" s="23"/>
      <c r="F38" s="24" t="s">
        <v>5</v>
      </c>
      <c r="G38" s="23"/>
      <c r="H38" s="24" t="s">
        <v>6</v>
      </c>
      <c r="I38" s="23"/>
      <c r="J38" s="24" t="s">
        <v>7</v>
      </c>
      <c r="K38" s="23"/>
      <c r="L38" s="24" t="s">
        <v>8</v>
      </c>
      <c r="M38" s="23"/>
      <c r="N38" s="24" t="s">
        <v>10</v>
      </c>
      <c r="O38" s="23"/>
      <c r="P38" s="23" t="s">
        <v>9</v>
      </c>
      <c r="Q38" s="23"/>
      <c r="R38" s="23" t="s">
        <v>11</v>
      </c>
    </row>
    <row r="39" spans="2:18" x14ac:dyDescent="0.25">
      <c r="B39" s="23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2"/>
      <c r="O39" s="1"/>
      <c r="P39" s="1"/>
      <c r="Q39" s="1"/>
      <c r="R39" s="1"/>
    </row>
    <row r="40" spans="2:18" x14ac:dyDescent="0.25">
      <c r="B40" s="23" t="s">
        <v>0</v>
      </c>
    </row>
    <row r="41" spans="2:18" x14ac:dyDescent="0.25">
      <c r="B41" s="23" t="s">
        <v>1</v>
      </c>
    </row>
    <row r="42" spans="2:18" x14ac:dyDescent="0.25">
      <c r="B42" s="23" t="s">
        <v>2</v>
      </c>
    </row>
    <row r="43" spans="2:18" x14ac:dyDescent="0.25">
      <c r="B43" s="23" t="s">
        <v>3</v>
      </c>
    </row>
    <row r="44" spans="2:18" x14ac:dyDescent="0.25">
      <c r="B44" s="23" t="s">
        <v>4</v>
      </c>
      <c r="D44" s="3"/>
      <c r="F44" s="3"/>
      <c r="H44" s="3"/>
      <c r="J44" s="3"/>
      <c r="L44" s="3"/>
      <c r="N44" s="3"/>
      <c r="P44" s="3"/>
      <c r="R44" s="3"/>
    </row>
    <row r="45" spans="2:18" x14ac:dyDescent="0.25">
      <c r="B45" s="23" t="s">
        <v>12</v>
      </c>
      <c r="D45" s="5"/>
      <c r="F45" s="5">
        <f>SUM(F40:F44)</f>
        <v>0</v>
      </c>
      <c r="H45" s="5">
        <f>SUM(H40:H44)</f>
        <v>0</v>
      </c>
      <c r="J45" s="5">
        <f>SUM(J40:J44)</f>
        <v>0</v>
      </c>
      <c r="L45" s="5">
        <f>SUM(L40:L44)</f>
        <v>0</v>
      </c>
      <c r="N45" s="5">
        <f>SUM(N40:N44)</f>
        <v>0</v>
      </c>
      <c r="P45" s="5">
        <f>SUM(P40:P44)</f>
        <v>0</v>
      </c>
      <c r="R45" s="5">
        <f>SUM(R40:R44)</f>
        <v>0</v>
      </c>
    </row>
    <row r="46" spans="2:18" x14ac:dyDescent="0.25">
      <c r="B46" s="23" t="s">
        <v>14</v>
      </c>
      <c r="D46" s="6"/>
      <c r="F46" s="6">
        <f>F45/$F$49</f>
        <v>0</v>
      </c>
      <c r="H46" s="6"/>
      <c r="J46" s="6"/>
      <c r="L46" s="6"/>
      <c r="N46" s="6"/>
      <c r="P46" s="6"/>
      <c r="R46" s="6"/>
    </row>
    <row r="47" spans="2:18" ht="7.5" customHeight="1" x14ac:dyDescent="0.25"/>
    <row r="48" spans="2:18" ht="7.5" customHeight="1" x14ac:dyDescent="0.25"/>
    <row r="49" spans="2:18" x14ac:dyDescent="0.25">
      <c r="B49" s="1" t="s">
        <v>39</v>
      </c>
      <c r="F49" s="4">
        <v>5</v>
      </c>
    </row>
    <row r="51" spans="2:18" ht="30" x14ac:dyDescent="0.25">
      <c r="B51" s="24" t="s">
        <v>46</v>
      </c>
      <c r="C51" s="25"/>
      <c r="D51" s="26">
        <f>SUM(D13,D29,D45)</f>
        <v>0</v>
      </c>
      <c r="E51" s="25"/>
      <c r="F51" s="26">
        <f>SUM(F13,F29,F45)</f>
        <v>0</v>
      </c>
      <c r="G51" s="25"/>
      <c r="H51" s="26">
        <f>SUM(H13,H29,H45)</f>
        <v>0</v>
      </c>
      <c r="I51" s="25"/>
      <c r="J51" s="26">
        <f>SUM(J13,J29,J45)</f>
        <v>0</v>
      </c>
      <c r="K51" s="25"/>
      <c r="L51" s="26">
        <f>SUM(L13,L29,L45)</f>
        <v>0</v>
      </c>
      <c r="M51" s="25"/>
      <c r="N51" s="26">
        <f>SUM(N13,N29,N45)</f>
        <v>0</v>
      </c>
      <c r="O51" s="25"/>
      <c r="P51" s="26">
        <f>SUM(P13,P29,P45)</f>
        <v>0</v>
      </c>
      <c r="Q51" s="25"/>
      <c r="R51" s="26">
        <f>SUM(R13,R29,R45)</f>
        <v>0</v>
      </c>
    </row>
    <row r="52" spans="2:18" ht="6" customHeight="1" x14ac:dyDescent="0.25">
      <c r="B52" s="2"/>
      <c r="D52" s="6"/>
      <c r="F52" s="6"/>
      <c r="H52" s="6"/>
      <c r="J52" s="6"/>
      <c r="L52" s="6"/>
      <c r="N52" s="6"/>
      <c r="P52" s="6"/>
      <c r="R52" s="6"/>
    </row>
    <row r="53" spans="2:18" ht="30" x14ac:dyDescent="0.25">
      <c r="B53" s="24" t="s">
        <v>47</v>
      </c>
      <c r="C53" s="25"/>
      <c r="D53" s="26">
        <f>D51/SUM($F$17,$F$33,$F$49)</f>
        <v>0</v>
      </c>
      <c r="E53" s="25"/>
      <c r="F53" s="26">
        <f>F51/SUM($F$17,$F$33,$F$49)</f>
        <v>0</v>
      </c>
      <c r="G53" s="25"/>
      <c r="H53" s="6"/>
      <c r="J53" s="6"/>
      <c r="L53" s="6"/>
      <c r="N53" s="6"/>
      <c r="P53" s="6"/>
      <c r="R53" s="6"/>
    </row>
  </sheetData>
  <mergeCells count="4">
    <mergeCell ref="B1:R2"/>
    <mergeCell ref="B4:R4"/>
    <mergeCell ref="B20:R20"/>
    <mergeCell ref="B36:R36"/>
  </mergeCells>
  <pageMargins left="0.7" right="0.7" top="0.75" bottom="0.75" header="0.3" footer="0.3"/>
  <pageSetup scale="7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53"/>
  <sheetViews>
    <sheetView topLeftCell="A20" workbookViewId="0">
      <selection activeCell="F50" sqref="F50"/>
    </sheetView>
  </sheetViews>
  <sheetFormatPr defaultRowHeight="15" x14ac:dyDescent="0.25"/>
  <cols>
    <col min="1" max="1" width="1.5703125" customWidth="1"/>
    <col min="2" max="2" width="14.42578125" style="1" customWidth="1"/>
    <col min="3" max="3" width="1.28515625" customWidth="1"/>
    <col min="4" max="4" width="11.85546875" customWidth="1"/>
    <col min="5" max="5" width="1.28515625" customWidth="1"/>
    <col min="6" max="6" width="11.28515625" customWidth="1"/>
    <col min="7" max="7" width="1.5703125" customWidth="1"/>
    <col min="8" max="8" width="11" customWidth="1"/>
    <col min="9" max="9" width="1.7109375" customWidth="1"/>
    <col min="10" max="10" width="10" customWidth="1"/>
    <col min="11" max="11" width="1.5703125" customWidth="1"/>
    <col min="12" max="12" width="10.7109375" customWidth="1"/>
    <col min="13" max="13" width="1.7109375" customWidth="1"/>
    <col min="14" max="14" width="13.5703125" customWidth="1"/>
    <col min="15" max="15" width="1.42578125" customWidth="1"/>
    <col min="16" max="16" width="12.5703125" customWidth="1"/>
    <col min="17" max="17" width="1.5703125" customWidth="1"/>
  </cols>
  <sheetData>
    <row r="1" spans="2:18" x14ac:dyDescent="0.25">
      <c r="B1" s="62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2:18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2:18" ht="4.5" customHeight="1" x14ac:dyDescent="0.25"/>
    <row r="4" spans="2:18" ht="23.25" x14ac:dyDescent="0.25">
      <c r="B4" s="63" t="s">
        <v>100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2:18" ht="5.25" customHeight="1" x14ac:dyDescent="0.25"/>
    <row r="6" spans="2:18" s="1" customFormat="1" ht="60" customHeight="1" x14ac:dyDescent="0.25">
      <c r="B6" s="45"/>
      <c r="C6" s="45"/>
      <c r="D6" s="46"/>
      <c r="E6" s="45"/>
      <c r="F6" s="46" t="s">
        <v>5</v>
      </c>
      <c r="G6" s="45"/>
      <c r="H6" s="46" t="s">
        <v>6</v>
      </c>
      <c r="I6" s="45"/>
      <c r="J6" s="46" t="s">
        <v>7</v>
      </c>
      <c r="K6" s="45"/>
      <c r="L6" s="46" t="s">
        <v>8</v>
      </c>
      <c r="M6" s="45"/>
      <c r="N6" s="46" t="s">
        <v>10</v>
      </c>
      <c r="O6" s="45"/>
      <c r="P6" s="45" t="s">
        <v>9</v>
      </c>
      <c r="Q6" s="45"/>
      <c r="R6" s="45" t="s">
        <v>11</v>
      </c>
    </row>
    <row r="7" spans="2:18" s="1" customFormat="1" ht="6.75" customHeight="1" x14ac:dyDescent="0.25">
      <c r="B7" s="45"/>
      <c r="D7" s="2"/>
      <c r="F7" s="2"/>
      <c r="H7" s="2"/>
      <c r="J7" s="2"/>
      <c r="L7" s="2"/>
      <c r="N7" s="2"/>
    </row>
    <row r="8" spans="2:18" x14ac:dyDescent="0.25">
      <c r="B8" s="45" t="s">
        <v>0</v>
      </c>
    </row>
    <row r="9" spans="2:18" x14ac:dyDescent="0.25">
      <c r="B9" s="45" t="s">
        <v>1</v>
      </c>
    </row>
    <row r="10" spans="2:18" x14ac:dyDescent="0.25">
      <c r="B10" s="45" t="s">
        <v>2</v>
      </c>
    </row>
    <row r="11" spans="2:18" x14ac:dyDescent="0.25">
      <c r="B11" s="45" t="s">
        <v>3</v>
      </c>
    </row>
    <row r="12" spans="2:18" x14ac:dyDescent="0.25">
      <c r="B12" s="45" t="s">
        <v>4</v>
      </c>
      <c r="D12" s="3"/>
      <c r="F12" s="3"/>
      <c r="H12" s="3"/>
      <c r="J12" s="3"/>
      <c r="L12" s="3"/>
      <c r="N12" s="3"/>
      <c r="P12" s="3"/>
      <c r="R12" s="3"/>
    </row>
    <row r="13" spans="2:18" x14ac:dyDescent="0.25">
      <c r="B13" s="45" t="s">
        <v>12</v>
      </c>
      <c r="D13" s="5"/>
      <c r="F13" s="5">
        <f>SUM(F8:F12)</f>
        <v>0</v>
      </c>
      <c r="H13" s="5">
        <f>SUM(H8:H12)</f>
        <v>0</v>
      </c>
      <c r="J13" s="5">
        <f>SUM(J8:J12)</f>
        <v>0</v>
      </c>
      <c r="L13" s="5">
        <f>SUM(L8:L12)</f>
        <v>0</v>
      </c>
      <c r="N13" s="5">
        <f>SUM(N8:N12)</f>
        <v>0</v>
      </c>
      <c r="P13" s="5">
        <f>SUM(P8:P12)</f>
        <v>0</v>
      </c>
      <c r="R13" s="5">
        <f>SUM(R8:R12)</f>
        <v>0</v>
      </c>
    </row>
    <row r="14" spans="2:18" x14ac:dyDescent="0.25">
      <c r="B14" s="45" t="s">
        <v>14</v>
      </c>
      <c r="D14" s="6"/>
      <c r="F14" s="6">
        <f>F13/$F$17</f>
        <v>0</v>
      </c>
      <c r="H14" s="6"/>
      <c r="J14" s="6"/>
      <c r="L14" s="6"/>
      <c r="N14" s="6"/>
      <c r="P14" s="6"/>
      <c r="R14" s="6"/>
    </row>
    <row r="15" spans="2:18" ht="6.75" customHeight="1" x14ac:dyDescent="0.25"/>
    <row r="16" spans="2:18" ht="6.75" customHeight="1" x14ac:dyDescent="0.25"/>
    <row r="17" spans="2:18" x14ac:dyDescent="0.25">
      <c r="B17" s="1" t="s">
        <v>40</v>
      </c>
      <c r="F17" s="4">
        <v>4</v>
      </c>
    </row>
    <row r="20" spans="2:18" ht="23.25" x14ac:dyDescent="0.25">
      <c r="B20" s="64" t="s">
        <v>101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 spans="2:18" ht="5.25" customHeight="1" x14ac:dyDescent="0.25"/>
    <row r="22" spans="2:18" ht="60" x14ac:dyDescent="0.25">
      <c r="B22" s="45"/>
      <c r="C22" s="45"/>
      <c r="D22" s="46"/>
      <c r="E22" s="45"/>
      <c r="F22" s="46" t="s">
        <v>5</v>
      </c>
      <c r="G22" s="45"/>
      <c r="H22" s="46" t="s">
        <v>6</v>
      </c>
      <c r="I22" s="45"/>
      <c r="J22" s="46" t="s">
        <v>7</v>
      </c>
      <c r="K22" s="45"/>
      <c r="L22" s="46" t="s">
        <v>8</v>
      </c>
      <c r="M22" s="45"/>
      <c r="N22" s="46" t="s">
        <v>10</v>
      </c>
      <c r="O22" s="45"/>
      <c r="P22" s="45" t="s">
        <v>9</v>
      </c>
      <c r="Q22" s="45"/>
      <c r="R22" s="45" t="s">
        <v>11</v>
      </c>
    </row>
    <row r="23" spans="2:18" x14ac:dyDescent="0.25">
      <c r="B23" s="45"/>
      <c r="C23" s="1"/>
      <c r="D23" s="2"/>
      <c r="E23" s="1"/>
      <c r="F23" s="2"/>
      <c r="G23" s="1"/>
      <c r="H23" s="2"/>
      <c r="I23" s="1"/>
      <c r="J23" s="2"/>
      <c r="K23" s="1"/>
      <c r="L23" s="2"/>
      <c r="M23" s="1"/>
      <c r="N23" s="2"/>
      <c r="O23" s="1"/>
      <c r="P23" s="1"/>
      <c r="Q23" s="1"/>
      <c r="R23" s="1"/>
    </row>
    <row r="24" spans="2:18" x14ac:dyDescent="0.25">
      <c r="B24" s="45" t="s">
        <v>0</v>
      </c>
    </row>
    <row r="25" spans="2:18" x14ac:dyDescent="0.25">
      <c r="B25" s="45" t="s">
        <v>1</v>
      </c>
    </row>
    <row r="26" spans="2:18" x14ac:dyDescent="0.25">
      <c r="B26" s="45" t="s">
        <v>2</v>
      </c>
    </row>
    <row r="27" spans="2:18" x14ac:dyDescent="0.25">
      <c r="B27" s="45" t="s">
        <v>3</v>
      </c>
    </row>
    <row r="28" spans="2:18" x14ac:dyDescent="0.25">
      <c r="B28" s="45" t="s">
        <v>4</v>
      </c>
      <c r="D28" s="3"/>
      <c r="F28" s="3"/>
      <c r="H28" s="3"/>
      <c r="J28" s="3"/>
      <c r="L28" s="3"/>
      <c r="N28" s="3"/>
      <c r="P28" s="3"/>
      <c r="R28" s="3"/>
    </row>
    <row r="29" spans="2:18" x14ac:dyDescent="0.25">
      <c r="B29" s="45" t="s">
        <v>12</v>
      </c>
      <c r="D29" s="5"/>
      <c r="F29" s="5">
        <f>SUM(F24:F28)</f>
        <v>0</v>
      </c>
      <c r="H29" s="5">
        <f>SUM(H24:H28)</f>
        <v>0</v>
      </c>
      <c r="J29" s="5">
        <f>SUM(J24:J28)</f>
        <v>0</v>
      </c>
      <c r="L29" s="5">
        <f>SUM(L24:L28)</f>
        <v>0</v>
      </c>
      <c r="N29" s="5">
        <f>SUM(N24:N28)</f>
        <v>0</v>
      </c>
      <c r="P29" s="5">
        <f>SUM(P24:P28)</f>
        <v>0</v>
      </c>
      <c r="R29" s="5">
        <f>SUM(R24:R28)</f>
        <v>0</v>
      </c>
    </row>
    <row r="30" spans="2:18" x14ac:dyDescent="0.25">
      <c r="B30" s="45" t="s">
        <v>14</v>
      </c>
      <c r="D30" s="6"/>
      <c r="F30" s="6">
        <f>F29/$F$33</f>
        <v>0</v>
      </c>
      <c r="H30" s="6"/>
      <c r="J30" s="6"/>
      <c r="L30" s="6"/>
      <c r="N30" s="6"/>
      <c r="P30" s="6"/>
      <c r="R30" s="6"/>
    </row>
    <row r="31" spans="2:18" ht="6.75" customHeight="1" x14ac:dyDescent="0.25"/>
    <row r="32" spans="2:18" ht="6.75" customHeight="1" x14ac:dyDescent="0.25"/>
    <row r="33" spans="2:18" x14ac:dyDescent="0.25">
      <c r="B33" s="1" t="s">
        <v>41</v>
      </c>
      <c r="F33" s="4">
        <v>4</v>
      </c>
    </row>
    <row r="36" spans="2:18" ht="23.25" x14ac:dyDescent="0.25">
      <c r="B36" s="65" t="s">
        <v>102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37" spans="2:18" ht="5.25" customHeight="1" x14ac:dyDescent="0.25"/>
    <row r="38" spans="2:18" ht="60" x14ac:dyDescent="0.25">
      <c r="B38" s="45"/>
      <c r="C38" s="45"/>
      <c r="D38" s="46"/>
      <c r="E38" s="45"/>
      <c r="F38" s="46" t="s">
        <v>5</v>
      </c>
      <c r="G38" s="45"/>
      <c r="H38" s="46" t="s">
        <v>6</v>
      </c>
      <c r="I38" s="45"/>
      <c r="J38" s="46" t="s">
        <v>7</v>
      </c>
      <c r="K38" s="45"/>
      <c r="L38" s="46" t="s">
        <v>8</v>
      </c>
      <c r="M38" s="45"/>
      <c r="N38" s="46" t="s">
        <v>10</v>
      </c>
      <c r="O38" s="45"/>
      <c r="P38" s="45" t="s">
        <v>9</v>
      </c>
      <c r="Q38" s="45"/>
      <c r="R38" s="45" t="s">
        <v>11</v>
      </c>
    </row>
    <row r="39" spans="2:18" x14ac:dyDescent="0.25">
      <c r="B39" s="45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2"/>
      <c r="O39" s="1"/>
      <c r="P39" s="1"/>
      <c r="Q39" s="1"/>
      <c r="R39" s="1"/>
    </row>
    <row r="40" spans="2:18" x14ac:dyDescent="0.25">
      <c r="B40" s="45" t="s">
        <v>0</v>
      </c>
    </row>
    <row r="41" spans="2:18" x14ac:dyDescent="0.25">
      <c r="B41" s="45" t="s">
        <v>1</v>
      </c>
    </row>
    <row r="42" spans="2:18" x14ac:dyDescent="0.25">
      <c r="B42" s="45" t="s">
        <v>2</v>
      </c>
    </row>
    <row r="43" spans="2:18" x14ac:dyDescent="0.25">
      <c r="B43" s="45" t="s">
        <v>3</v>
      </c>
    </row>
    <row r="44" spans="2:18" x14ac:dyDescent="0.25">
      <c r="B44" s="45" t="s">
        <v>4</v>
      </c>
      <c r="D44" s="3"/>
      <c r="F44" s="3"/>
      <c r="H44" s="3"/>
      <c r="J44" s="3"/>
      <c r="L44" s="3"/>
      <c r="N44" s="3"/>
      <c r="P44" s="3"/>
      <c r="R44" s="3"/>
    </row>
    <row r="45" spans="2:18" x14ac:dyDescent="0.25">
      <c r="B45" s="45" t="s">
        <v>12</v>
      </c>
      <c r="D45" s="5"/>
      <c r="F45" s="5">
        <f>SUM(F40:F44)</f>
        <v>0</v>
      </c>
      <c r="H45" s="5">
        <f>SUM(H40:H44)</f>
        <v>0</v>
      </c>
      <c r="J45" s="5">
        <f>SUM(J40:J44)</f>
        <v>0</v>
      </c>
      <c r="L45" s="5">
        <f>SUM(L40:L44)</f>
        <v>0</v>
      </c>
      <c r="N45" s="5">
        <f>SUM(N40:N44)</f>
        <v>0</v>
      </c>
      <c r="P45" s="5">
        <f>SUM(P40:P44)</f>
        <v>0</v>
      </c>
      <c r="R45" s="5">
        <f>SUM(R40:R44)</f>
        <v>0</v>
      </c>
    </row>
    <row r="46" spans="2:18" x14ac:dyDescent="0.25">
      <c r="B46" s="45" t="s">
        <v>14</v>
      </c>
      <c r="D46" s="6"/>
      <c r="F46" s="6">
        <f>F45/$F$49</f>
        <v>0</v>
      </c>
      <c r="H46" s="6"/>
      <c r="J46" s="6"/>
      <c r="L46" s="6"/>
      <c r="N46" s="6"/>
      <c r="P46" s="6"/>
      <c r="R46" s="6"/>
    </row>
    <row r="47" spans="2:18" ht="7.5" customHeight="1" x14ac:dyDescent="0.25"/>
    <row r="48" spans="2:18" ht="7.5" customHeight="1" x14ac:dyDescent="0.25"/>
    <row r="49" spans="2:18" x14ac:dyDescent="0.25">
      <c r="B49" s="1" t="s">
        <v>42</v>
      </c>
      <c r="F49" s="4">
        <v>4</v>
      </c>
    </row>
    <row r="51" spans="2:18" ht="30" x14ac:dyDescent="0.25">
      <c r="B51" s="46" t="s">
        <v>46</v>
      </c>
      <c r="C51" s="47"/>
      <c r="D51" s="48">
        <f>SUM(D13,D29,D45)</f>
        <v>0</v>
      </c>
      <c r="E51" s="47"/>
      <c r="F51" s="48">
        <f>SUM(F13,F29,F45)</f>
        <v>0</v>
      </c>
      <c r="G51" s="47"/>
      <c r="H51" s="48">
        <f>SUM(H13,H29,H45)</f>
        <v>0</v>
      </c>
      <c r="I51" s="47"/>
      <c r="J51" s="48">
        <f>SUM(J13,J29,J45)</f>
        <v>0</v>
      </c>
      <c r="K51" s="47"/>
      <c r="L51" s="48">
        <f>SUM(L13,L29,L45)</f>
        <v>0</v>
      </c>
      <c r="M51" s="47"/>
      <c r="N51" s="48">
        <f>SUM(N13,N29,N45)</f>
        <v>0</v>
      </c>
      <c r="O51" s="47"/>
      <c r="P51" s="48">
        <f>SUM(P13,P29,P45)</f>
        <v>0</v>
      </c>
      <c r="Q51" s="47"/>
      <c r="R51" s="48">
        <f>SUM(R13,R29,R45)</f>
        <v>0</v>
      </c>
    </row>
    <row r="52" spans="2:18" ht="6" customHeight="1" x14ac:dyDescent="0.25">
      <c r="B52" s="2"/>
      <c r="D52" s="6"/>
      <c r="F52" s="6"/>
      <c r="H52" s="6"/>
      <c r="J52" s="6"/>
      <c r="L52" s="6"/>
      <c r="N52" s="6"/>
      <c r="P52" s="6"/>
      <c r="R52" s="6"/>
    </row>
    <row r="53" spans="2:18" ht="30" x14ac:dyDescent="0.25">
      <c r="B53" s="46" t="s">
        <v>47</v>
      </c>
      <c r="C53" s="47"/>
      <c r="D53" s="48">
        <f>D51/SUM($F$17,$F$33,$F$49)</f>
        <v>0</v>
      </c>
      <c r="E53" s="47"/>
      <c r="F53" s="48">
        <f>F51/SUM($F$17,$F$33,$F$49)</f>
        <v>0</v>
      </c>
      <c r="G53" s="47"/>
      <c r="H53" s="6"/>
      <c r="J53" s="6"/>
      <c r="L53" s="6"/>
      <c r="N53" s="6"/>
      <c r="P53" s="6"/>
      <c r="R53" s="6"/>
    </row>
  </sheetData>
  <mergeCells count="4">
    <mergeCell ref="B1:R2"/>
    <mergeCell ref="B4:R4"/>
    <mergeCell ref="B20:R20"/>
    <mergeCell ref="B36:R36"/>
  </mergeCells>
  <pageMargins left="0.7" right="0.7" top="0.75" bottom="0.75" header="0.3" footer="0.3"/>
  <pageSetup scale="7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54"/>
  <sheetViews>
    <sheetView topLeftCell="A22" workbookViewId="0">
      <selection activeCell="F50" sqref="F50"/>
    </sheetView>
  </sheetViews>
  <sheetFormatPr defaultRowHeight="15" x14ac:dyDescent="0.25"/>
  <cols>
    <col min="1" max="1" width="1.5703125" customWidth="1"/>
    <col min="2" max="2" width="14.42578125" style="1" customWidth="1"/>
    <col min="3" max="3" width="1.28515625" customWidth="1"/>
    <col min="4" max="4" width="11.85546875" customWidth="1"/>
    <col min="5" max="5" width="1.28515625" customWidth="1"/>
    <col min="6" max="6" width="11.28515625" customWidth="1"/>
    <col min="7" max="7" width="1.5703125" customWidth="1"/>
    <col min="8" max="8" width="11" customWidth="1"/>
    <col min="9" max="9" width="1.7109375" customWidth="1"/>
    <col min="10" max="10" width="10" customWidth="1"/>
    <col min="11" max="11" width="1.5703125" customWidth="1"/>
    <col min="12" max="12" width="10.7109375" customWidth="1"/>
    <col min="13" max="13" width="1.7109375" customWidth="1"/>
    <col min="14" max="14" width="13.5703125" customWidth="1"/>
    <col min="15" max="15" width="1.42578125" customWidth="1"/>
    <col min="16" max="16" width="12.5703125" customWidth="1"/>
    <col min="17" max="17" width="1.5703125" customWidth="1"/>
  </cols>
  <sheetData>
    <row r="1" spans="2:18" x14ac:dyDescent="0.25">
      <c r="B1" s="66" t="s">
        <v>35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2:18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2:18" ht="4.5" customHeight="1" x14ac:dyDescent="0.25"/>
    <row r="4" spans="2:18" ht="23.25" x14ac:dyDescent="0.25">
      <c r="B4" s="67" t="s">
        <v>103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2:18" ht="5.25" customHeight="1" x14ac:dyDescent="0.25"/>
    <row r="6" spans="2:18" s="1" customFormat="1" ht="60" customHeight="1" x14ac:dyDescent="0.25">
      <c r="B6" s="49"/>
      <c r="C6" s="49"/>
      <c r="D6" s="50"/>
      <c r="E6" s="49"/>
      <c r="F6" s="50" t="s">
        <v>5</v>
      </c>
      <c r="G6" s="49"/>
      <c r="H6" s="50" t="s">
        <v>6</v>
      </c>
      <c r="I6" s="49"/>
      <c r="J6" s="50" t="s">
        <v>7</v>
      </c>
      <c r="K6" s="49"/>
      <c r="L6" s="50" t="s">
        <v>8</v>
      </c>
      <c r="M6" s="49"/>
      <c r="N6" s="50" t="s">
        <v>10</v>
      </c>
      <c r="O6" s="49"/>
      <c r="P6" s="49" t="s">
        <v>9</v>
      </c>
      <c r="Q6" s="49"/>
      <c r="R6" s="49" t="s">
        <v>11</v>
      </c>
    </row>
    <row r="7" spans="2:18" s="1" customFormat="1" ht="6.75" customHeight="1" x14ac:dyDescent="0.25">
      <c r="B7" s="49"/>
      <c r="D7" s="2"/>
      <c r="F7" s="2"/>
      <c r="H7" s="2"/>
      <c r="J7" s="2"/>
      <c r="L7" s="2"/>
      <c r="N7" s="2"/>
    </row>
    <row r="8" spans="2:18" x14ac:dyDescent="0.25">
      <c r="B8" s="49" t="s">
        <v>0</v>
      </c>
    </row>
    <row r="9" spans="2:18" x14ac:dyDescent="0.25">
      <c r="B9" s="49" t="s">
        <v>1</v>
      </c>
    </row>
    <row r="10" spans="2:18" x14ac:dyDescent="0.25">
      <c r="B10" s="49" t="s">
        <v>2</v>
      </c>
    </row>
    <row r="11" spans="2:18" x14ac:dyDescent="0.25">
      <c r="B11" s="49" t="s">
        <v>3</v>
      </c>
    </row>
    <row r="12" spans="2:18" x14ac:dyDescent="0.25">
      <c r="B12" s="49" t="s">
        <v>4</v>
      </c>
      <c r="D12" s="3"/>
      <c r="F12" s="3"/>
      <c r="H12" s="3"/>
      <c r="J12" s="3"/>
      <c r="L12" s="3"/>
      <c r="N12" s="3"/>
      <c r="P12" s="3"/>
      <c r="R12" s="3"/>
    </row>
    <row r="13" spans="2:18" x14ac:dyDescent="0.25">
      <c r="B13" s="49" t="s">
        <v>12</v>
      </c>
      <c r="D13" s="5"/>
      <c r="F13" s="5">
        <f>SUM(F8:F12)</f>
        <v>0</v>
      </c>
      <c r="H13" s="5">
        <f>SUM(H8:H12)</f>
        <v>0</v>
      </c>
      <c r="J13" s="5">
        <f>SUM(J8:J12)</f>
        <v>0</v>
      </c>
      <c r="L13" s="5">
        <f>SUM(L8:L12)</f>
        <v>0</v>
      </c>
      <c r="N13" s="5">
        <f>SUM(N8:N12)</f>
        <v>0</v>
      </c>
      <c r="P13" s="5">
        <f>SUM(P8:P12)</f>
        <v>0</v>
      </c>
      <c r="R13" s="5">
        <f>SUM(R8:R12)</f>
        <v>0</v>
      </c>
    </row>
    <row r="14" spans="2:18" x14ac:dyDescent="0.25">
      <c r="B14" s="49" t="s">
        <v>14</v>
      </c>
      <c r="D14" s="6"/>
      <c r="F14" s="6">
        <f>F13/$F$17</f>
        <v>0</v>
      </c>
      <c r="H14" s="6"/>
      <c r="J14" s="6"/>
      <c r="L14" s="6"/>
      <c r="N14" s="6"/>
      <c r="P14" s="6"/>
      <c r="R14" s="6"/>
    </row>
    <row r="15" spans="2:18" ht="6.75" customHeight="1" x14ac:dyDescent="0.25"/>
    <row r="16" spans="2:18" ht="6.75" customHeight="1" x14ac:dyDescent="0.25"/>
    <row r="17" spans="2:18" x14ac:dyDescent="0.25">
      <c r="B17" s="1" t="s">
        <v>43</v>
      </c>
      <c r="F17" s="4">
        <v>4</v>
      </c>
    </row>
    <row r="20" spans="2:18" ht="23.25" x14ac:dyDescent="0.25">
      <c r="B20" s="68" t="s">
        <v>104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2:18" ht="5.25" customHeight="1" x14ac:dyDescent="0.25"/>
    <row r="22" spans="2:18" ht="60" x14ac:dyDescent="0.25">
      <c r="B22" s="49"/>
      <c r="C22" s="49"/>
      <c r="D22" s="50"/>
      <c r="E22" s="49"/>
      <c r="F22" s="50" t="s">
        <v>5</v>
      </c>
      <c r="G22" s="49"/>
      <c r="H22" s="50" t="s">
        <v>6</v>
      </c>
      <c r="I22" s="49"/>
      <c r="J22" s="50" t="s">
        <v>7</v>
      </c>
      <c r="K22" s="49"/>
      <c r="L22" s="50" t="s">
        <v>8</v>
      </c>
      <c r="M22" s="49"/>
      <c r="N22" s="50" t="s">
        <v>10</v>
      </c>
      <c r="O22" s="49"/>
      <c r="P22" s="49" t="s">
        <v>9</v>
      </c>
      <c r="Q22" s="49"/>
      <c r="R22" s="49" t="s">
        <v>11</v>
      </c>
    </row>
    <row r="23" spans="2:18" x14ac:dyDescent="0.25">
      <c r="B23" s="49"/>
      <c r="C23" s="1"/>
      <c r="D23" s="2"/>
      <c r="E23" s="1"/>
      <c r="F23" s="2"/>
      <c r="G23" s="1"/>
      <c r="H23" s="2"/>
      <c r="I23" s="1"/>
      <c r="J23" s="2"/>
      <c r="K23" s="1"/>
      <c r="L23" s="2"/>
      <c r="M23" s="1"/>
      <c r="N23" s="2"/>
      <c r="O23" s="1"/>
      <c r="P23" s="1"/>
      <c r="Q23" s="1"/>
      <c r="R23" s="1"/>
    </row>
    <row r="24" spans="2:18" x14ac:dyDescent="0.25">
      <c r="B24" s="49" t="s">
        <v>0</v>
      </c>
    </row>
    <row r="25" spans="2:18" x14ac:dyDescent="0.25">
      <c r="B25" s="49" t="s">
        <v>1</v>
      </c>
    </row>
    <row r="26" spans="2:18" x14ac:dyDescent="0.25">
      <c r="B26" s="49" t="s">
        <v>2</v>
      </c>
    </row>
    <row r="27" spans="2:18" x14ac:dyDescent="0.25">
      <c r="B27" s="49" t="s">
        <v>3</v>
      </c>
    </row>
    <row r="28" spans="2:18" x14ac:dyDescent="0.25">
      <c r="B28" s="49" t="s">
        <v>4</v>
      </c>
      <c r="D28" s="3"/>
      <c r="F28" s="3"/>
      <c r="H28" s="3"/>
      <c r="J28" s="3"/>
      <c r="L28" s="3"/>
      <c r="N28" s="3"/>
      <c r="P28" s="3"/>
      <c r="R28" s="3"/>
    </row>
    <row r="29" spans="2:18" x14ac:dyDescent="0.25">
      <c r="B29" s="49" t="s">
        <v>12</v>
      </c>
      <c r="D29" s="5"/>
      <c r="F29" s="5">
        <f>SUM(F24:F28)</f>
        <v>0</v>
      </c>
      <c r="H29" s="5">
        <f>SUM(H24:H28)</f>
        <v>0</v>
      </c>
      <c r="J29" s="5">
        <f>SUM(J24:J28)</f>
        <v>0</v>
      </c>
      <c r="L29" s="5">
        <f>SUM(L24:L28)</f>
        <v>0</v>
      </c>
      <c r="N29" s="5">
        <f>SUM(N24:N28)</f>
        <v>0</v>
      </c>
      <c r="P29" s="5">
        <f>SUM(P24:P28)</f>
        <v>0</v>
      </c>
      <c r="R29" s="5">
        <f>SUM(R24:R28)</f>
        <v>0</v>
      </c>
    </row>
    <row r="30" spans="2:18" x14ac:dyDescent="0.25">
      <c r="B30" s="49" t="s">
        <v>14</v>
      </c>
      <c r="D30" s="6"/>
      <c r="F30" s="6">
        <f>F29/$F$33</f>
        <v>0</v>
      </c>
      <c r="H30" s="6"/>
      <c r="J30" s="6"/>
      <c r="L30" s="6"/>
      <c r="N30" s="6"/>
      <c r="P30" s="6"/>
      <c r="R30" s="6"/>
    </row>
    <row r="31" spans="2:18" ht="6.75" customHeight="1" x14ac:dyDescent="0.25"/>
    <row r="32" spans="2:18" ht="6.75" customHeight="1" x14ac:dyDescent="0.25"/>
    <row r="33" spans="2:18" x14ac:dyDescent="0.25">
      <c r="B33" s="1" t="s">
        <v>44</v>
      </c>
      <c r="F33" s="4">
        <v>5</v>
      </c>
    </row>
    <row r="36" spans="2:18" ht="23.25" x14ac:dyDescent="0.25">
      <c r="B36" s="69" t="s">
        <v>105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2:18" ht="5.25" customHeight="1" x14ac:dyDescent="0.25"/>
    <row r="38" spans="2:18" ht="60" x14ac:dyDescent="0.25">
      <c r="B38" s="49"/>
      <c r="C38" s="49"/>
      <c r="D38" s="50"/>
      <c r="E38" s="49"/>
      <c r="F38" s="50" t="s">
        <v>5</v>
      </c>
      <c r="G38" s="49"/>
      <c r="H38" s="50" t="s">
        <v>6</v>
      </c>
      <c r="I38" s="49"/>
      <c r="J38" s="50" t="s">
        <v>7</v>
      </c>
      <c r="K38" s="49"/>
      <c r="L38" s="50" t="s">
        <v>8</v>
      </c>
      <c r="M38" s="49"/>
      <c r="N38" s="50" t="s">
        <v>10</v>
      </c>
      <c r="O38" s="49"/>
      <c r="P38" s="49" t="s">
        <v>9</v>
      </c>
      <c r="Q38" s="49"/>
      <c r="R38" s="49" t="s">
        <v>11</v>
      </c>
    </row>
    <row r="39" spans="2:18" x14ac:dyDescent="0.25">
      <c r="B39" s="49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2"/>
      <c r="O39" s="1"/>
      <c r="P39" s="1"/>
      <c r="Q39" s="1"/>
      <c r="R39" s="1"/>
    </row>
    <row r="40" spans="2:18" x14ac:dyDescent="0.25">
      <c r="B40" s="49" t="s">
        <v>0</v>
      </c>
    </row>
    <row r="41" spans="2:18" x14ac:dyDescent="0.25">
      <c r="B41" s="49" t="s">
        <v>1</v>
      </c>
    </row>
    <row r="42" spans="2:18" x14ac:dyDescent="0.25">
      <c r="B42" s="49" t="s">
        <v>2</v>
      </c>
    </row>
    <row r="43" spans="2:18" x14ac:dyDescent="0.25">
      <c r="B43" s="49" t="s">
        <v>3</v>
      </c>
    </row>
    <row r="44" spans="2:18" x14ac:dyDescent="0.25">
      <c r="B44" s="49" t="s">
        <v>4</v>
      </c>
      <c r="D44" s="3"/>
      <c r="F44" s="3"/>
      <c r="H44" s="3"/>
      <c r="J44" s="3"/>
      <c r="L44" s="3"/>
      <c r="N44" s="3"/>
      <c r="P44" s="3"/>
      <c r="R44" s="3"/>
    </row>
    <row r="45" spans="2:18" x14ac:dyDescent="0.25">
      <c r="B45" s="49" t="s">
        <v>12</v>
      </c>
      <c r="D45" s="5"/>
      <c r="F45" s="5">
        <f>SUM(F40:F44)</f>
        <v>0</v>
      </c>
      <c r="H45" s="5">
        <f>SUM(H40:H44)</f>
        <v>0</v>
      </c>
      <c r="J45" s="5">
        <f>SUM(J40:J44)</f>
        <v>0</v>
      </c>
      <c r="L45" s="5">
        <f>SUM(L40:L44)</f>
        <v>0</v>
      </c>
      <c r="N45" s="5">
        <f>SUM(N40:N44)</f>
        <v>0</v>
      </c>
      <c r="P45" s="5">
        <f>SUM(P40:P44)</f>
        <v>0</v>
      </c>
      <c r="R45" s="5">
        <f>SUM(R40:R44)</f>
        <v>0</v>
      </c>
    </row>
    <row r="46" spans="2:18" x14ac:dyDescent="0.25">
      <c r="B46" s="49" t="s">
        <v>14</v>
      </c>
      <c r="D46" s="6"/>
      <c r="F46" s="6">
        <f>F45/$F$49</f>
        <v>0</v>
      </c>
      <c r="H46" s="6"/>
      <c r="J46" s="6"/>
      <c r="L46" s="6"/>
      <c r="N46" s="6"/>
      <c r="P46" s="6"/>
      <c r="R46" s="6"/>
    </row>
    <row r="47" spans="2:18" ht="7.5" customHeight="1" x14ac:dyDescent="0.25"/>
    <row r="48" spans="2:18" ht="7.5" customHeight="1" x14ac:dyDescent="0.25"/>
    <row r="49" spans="2:18" x14ac:dyDescent="0.25">
      <c r="B49" s="1" t="s">
        <v>45</v>
      </c>
      <c r="F49" s="4">
        <v>4</v>
      </c>
    </row>
    <row r="51" spans="2:18" ht="30" x14ac:dyDescent="0.25">
      <c r="B51" s="50" t="s">
        <v>46</v>
      </c>
      <c r="C51" s="51"/>
      <c r="D51" s="52">
        <f>SUM(D13,D29,D45)</f>
        <v>0</v>
      </c>
      <c r="E51" s="51"/>
      <c r="F51" s="52">
        <f>SUM(F13,F29,F45)</f>
        <v>0</v>
      </c>
      <c r="G51" s="51"/>
      <c r="H51" s="52">
        <f>SUM(H13,H29,H45)</f>
        <v>0</v>
      </c>
      <c r="I51" s="51"/>
      <c r="J51" s="52">
        <f>SUM(J13,J29,J45)</f>
        <v>0</v>
      </c>
      <c r="K51" s="51"/>
      <c r="L51" s="52">
        <f>SUM(L13,L29,L45)</f>
        <v>0</v>
      </c>
      <c r="M51" s="51"/>
      <c r="N51" s="52">
        <f>SUM(N13,N29,N45)</f>
        <v>0</v>
      </c>
      <c r="O51" s="51"/>
      <c r="P51" s="52">
        <f>SUM(P13,P29,P45)</f>
        <v>0</v>
      </c>
      <c r="Q51" s="51"/>
      <c r="R51" s="52">
        <f>SUM(R13,R29,R45)</f>
        <v>0</v>
      </c>
    </row>
    <row r="52" spans="2:18" ht="6" customHeight="1" x14ac:dyDescent="0.25">
      <c r="B52" s="2"/>
      <c r="D52" s="6"/>
      <c r="F52" s="6"/>
      <c r="H52" s="6"/>
      <c r="J52" s="6"/>
      <c r="L52" s="6"/>
      <c r="N52" s="6"/>
      <c r="P52" s="6"/>
      <c r="R52" s="6"/>
    </row>
    <row r="53" spans="2:18" ht="30" x14ac:dyDescent="0.25">
      <c r="B53" s="50" t="s">
        <v>47</v>
      </c>
      <c r="C53" s="51"/>
      <c r="D53" s="52">
        <f>D51/SUM($F$17,$F$33,$F$49)</f>
        <v>0</v>
      </c>
      <c r="E53" s="51"/>
      <c r="F53" s="52">
        <f>F51/SUM($F$17,$F$33,$F$49)</f>
        <v>0</v>
      </c>
      <c r="G53" s="51"/>
      <c r="H53" s="6"/>
      <c r="J53" s="6"/>
      <c r="L53" s="6"/>
      <c r="N53" s="6"/>
      <c r="P53" s="6"/>
      <c r="R53" s="6"/>
    </row>
    <row r="54" spans="2:18" x14ac:dyDescent="0.25">
      <c r="B54" s="33" t="s">
        <v>36</v>
      </c>
      <c r="C54" s="34"/>
      <c r="D54" s="34">
        <f>SUM(Jan_Mar!F17,F33,F49)+SUM(Apr_Jun!F17,F33,F49)+SUM(Jul_Sep!F17,F33,F49)+SUM(Oct_Dec!F17,F33,F49)</f>
        <v>52</v>
      </c>
    </row>
  </sheetData>
  <mergeCells count="4">
    <mergeCell ref="B1:R2"/>
    <mergeCell ref="B4:R4"/>
    <mergeCell ref="B20:R20"/>
    <mergeCell ref="B36:R36"/>
  </mergeCells>
  <pageMargins left="0.7" right="0.7" top="0.75" bottom="0.75" header="0.3" footer="0.3"/>
  <pageSetup scale="7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50"/>
  <sheetViews>
    <sheetView workbookViewId="0">
      <selection activeCell="B1" sqref="B1:R2"/>
    </sheetView>
  </sheetViews>
  <sheetFormatPr defaultRowHeight="15" x14ac:dyDescent="0.25"/>
  <cols>
    <col min="1" max="1" width="1.5703125" customWidth="1"/>
    <col min="2" max="2" width="14.42578125" style="1" customWidth="1"/>
    <col min="3" max="3" width="1.28515625" customWidth="1"/>
    <col min="4" max="4" width="11.85546875" customWidth="1"/>
    <col min="5" max="5" width="1.28515625" customWidth="1"/>
    <col min="6" max="6" width="11.28515625" customWidth="1"/>
    <col min="7" max="7" width="1.5703125" customWidth="1"/>
    <col min="8" max="8" width="11" customWidth="1"/>
    <col min="9" max="9" width="1.7109375" customWidth="1"/>
    <col min="10" max="10" width="10" customWidth="1"/>
    <col min="11" max="11" width="1.5703125" customWidth="1"/>
    <col min="12" max="12" width="10.7109375" customWidth="1"/>
    <col min="13" max="13" width="1.7109375" customWidth="1"/>
    <col min="14" max="14" width="13.5703125" customWidth="1"/>
    <col min="15" max="15" width="1.42578125" customWidth="1"/>
    <col min="16" max="16" width="12.5703125" customWidth="1"/>
    <col min="17" max="17" width="1.5703125" customWidth="1"/>
  </cols>
  <sheetData>
    <row r="1" spans="2:18" x14ac:dyDescent="0.25">
      <c r="B1" s="70" t="s">
        <v>109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2:18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2:18" ht="4.5" customHeight="1" x14ac:dyDescent="0.25"/>
    <row r="4" spans="2:18" ht="23.25" x14ac:dyDescent="0.25">
      <c r="B4" s="71" t="s">
        <v>106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18" ht="5.25" customHeight="1" x14ac:dyDescent="0.25"/>
    <row r="6" spans="2:18" s="1" customFormat="1" ht="60" customHeight="1" x14ac:dyDescent="0.25">
      <c r="B6" s="31"/>
      <c r="C6" s="31"/>
      <c r="D6" s="32"/>
      <c r="E6" s="31"/>
      <c r="F6" s="32" t="s">
        <v>5</v>
      </c>
      <c r="G6" s="31"/>
      <c r="H6" s="32" t="s">
        <v>6</v>
      </c>
      <c r="I6" s="31"/>
      <c r="J6" s="32" t="s">
        <v>7</v>
      </c>
      <c r="K6" s="31"/>
      <c r="L6" s="32" t="s">
        <v>8</v>
      </c>
      <c r="M6" s="31"/>
      <c r="N6" s="32" t="s">
        <v>10</v>
      </c>
      <c r="O6" s="31"/>
      <c r="P6" s="31" t="s">
        <v>9</v>
      </c>
      <c r="Q6" s="31"/>
      <c r="R6" s="31" t="s">
        <v>11</v>
      </c>
    </row>
    <row r="7" spans="2:18" s="1" customFormat="1" ht="6.75" customHeight="1" x14ac:dyDescent="0.25">
      <c r="B7" s="31"/>
      <c r="D7" s="2"/>
      <c r="F7" s="2"/>
      <c r="H7" s="2"/>
      <c r="J7" s="2"/>
      <c r="L7" s="2"/>
      <c r="N7" s="2"/>
    </row>
    <row r="8" spans="2:18" s="1" customFormat="1" ht="30" x14ac:dyDescent="0.25">
      <c r="B8" s="32" t="s">
        <v>48</v>
      </c>
      <c r="D8" s="37"/>
      <c r="E8" s="37"/>
      <c r="F8" s="37">
        <f>SUM(Jan_Mar!F51, Apr_Jun!F51, Jul_Sep!F51, Oct_Dec!F51)/52</f>
        <v>0</v>
      </c>
      <c r="H8" s="37">
        <f>SUM(Jan_Mar!H51, Apr_Jun!H51, Jul_Sep!H51, Oct_Dec!H51)</f>
        <v>0</v>
      </c>
      <c r="J8" s="37">
        <f>SUM(Jan_Mar!J51, Apr_Jun!J51, Jul_Sep!J51, Oct_Dec!J51)</f>
        <v>0</v>
      </c>
      <c r="L8" s="37">
        <f>SUM(Jan_Mar!L51, Apr_Jun!L51, Jul_Sep!L51, Oct_Dec!L51)</f>
        <v>0</v>
      </c>
      <c r="N8" s="37">
        <f>SUM(Jan_Mar!N51, Apr_Jun!N51, Jul_Sep!N51, Oct_Dec!N51)</f>
        <v>0</v>
      </c>
      <c r="P8" s="37">
        <f>SUM(Jan_Mar!P51, Apr_Jun!P51, Jul_Sep!P51, Oct_Dec!P51)</f>
        <v>0</v>
      </c>
      <c r="R8" s="37">
        <f>SUM(Jan_Mar!R51, Apr_Jun!R51, Jul_Sep!R51, Oct_Dec!R51)</f>
        <v>0</v>
      </c>
    </row>
    <row r="9" spans="2:18" x14ac:dyDescent="0.25">
      <c r="B9" s="31"/>
    </row>
    <row r="14" spans="2:18" x14ac:dyDescent="0.25">
      <c r="D14" s="5"/>
      <c r="F14" s="5"/>
      <c r="H14" s="5"/>
      <c r="J14" s="5"/>
      <c r="L14" s="5"/>
      <c r="N14" s="5"/>
      <c r="P14" s="5"/>
      <c r="R14" s="5"/>
    </row>
    <row r="16" spans="2:18" ht="23.25" x14ac:dyDescent="0.25">
      <c r="B16" s="72" t="s">
        <v>107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2:18" ht="5.25" customHeight="1" x14ac:dyDescent="0.25"/>
    <row r="18" spans="2:18" ht="60" x14ac:dyDescent="0.25">
      <c r="B18" s="31"/>
      <c r="C18" s="31"/>
      <c r="D18" s="32"/>
      <c r="E18" s="31"/>
      <c r="F18" s="32" t="s">
        <v>5</v>
      </c>
      <c r="G18" s="31"/>
      <c r="H18" s="32" t="s">
        <v>6</v>
      </c>
      <c r="I18" s="31"/>
      <c r="J18" s="32" t="s">
        <v>7</v>
      </c>
      <c r="K18" s="31"/>
      <c r="L18" s="32" t="s">
        <v>8</v>
      </c>
      <c r="M18" s="31"/>
      <c r="N18" s="32" t="s">
        <v>10</v>
      </c>
      <c r="O18" s="31"/>
      <c r="P18" s="31" t="s">
        <v>9</v>
      </c>
      <c r="Q18" s="31"/>
      <c r="R18" s="31" t="s">
        <v>11</v>
      </c>
    </row>
    <row r="19" spans="2:18" x14ac:dyDescent="0.25">
      <c r="B19" s="31"/>
      <c r="C19" s="1"/>
      <c r="D19" s="2"/>
      <c r="E19" s="1"/>
      <c r="F19" s="2"/>
      <c r="G19" s="1"/>
      <c r="H19" s="2"/>
      <c r="I19" s="1"/>
      <c r="J19" s="2"/>
      <c r="K19" s="1"/>
      <c r="L19" s="2"/>
      <c r="M19" s="1"/>
      <c r="N19" s="2"/>
      <c r="O19" s="1"/>
      <c r="P19" s="1"/>
      <c r="Q19" s="1"/>
      <c r="R19" s="1"/>
    </row>
    <row r="20" spans="2:18" x14ac:dyDescent="0.25">
      <c r="B20" s="31" t="s">
        <v>49</v>
      </c>
      <c r="D20" s="6"/>
      <c r="F20" s="6">
        <f>Jan_Mar!F53</f>
        <v>0</v>
      </c>
      <c r="H20" s="6">
        <f>Jan_Mar!H51</f>
        <v>0</v>
      </c>
      <c r="J20" s="6">
        <f>Jan_Mar!J51</f>
        <v>0</v>
      </c>
      <c r="L20" s="6">
        <f>Jan_Mar!L51</f>
        <v>0</v>
      </c>
      <c r="N20" s="6">
        <f>Jan_Mar!N51</f>
        <v>0</v>
      </c>
      <c r="P20" s="6">
        <f>Jan_Mar!P51</f>
        <v>0</v>
      </c>
      <c r="R20" s="6">
        <f>Jan_Mar!R51</f>
        <v>0</v>
      </c>
    </row>
    <row r="21" spans="2:18" x14ac:dyDescent="0.25">
      <c r="B21" s="31" t="s">
        <v>50</v>
      </c>
      <c r="D21" s="6"/>
      <c r="F21" s="6">
        <f>Apr_Jun!F53</f>
        <v>0</v>
      </c>
      <c r="H21" s="6">
        <f>Apr_Jun!H51</f>
        <v>0</v>
      </c>
      <c r="J21" s="6">
        <f>Apr_Jun!J51</f>
        <v>0</v>
      </c>
      <c r="L21" s="6">
        <f>Apr_Jun!L51</f>
        <v>0</v>
      </c>
      <c r="N21" s="6">
        <f>Apr_Jun!N51</f>
        <v>0</v>
      </c>
      <c r="P21" s="6">
        <f>Apr_Jun!P51</f>
        <v>0</v>
      </c>
      <c r="R21" s="6">
        <f>Apr_Jun!R51</f>
        <v>0</v>
      </c>
    </row>
    <row r="22" spans="2:18" x14ac:dyDescent="0.25">
      <c r="B22" s="31" t="s">
        <v>51</v>
      </c>
      <c r="D22" s="6"/>
      <c r="F22" s="6">
        <f>Jul_Sep!F53</f>
        <v>0</v>
      </c>
      <c r="H22" s="6">
        <f>Jul_Sep!H51</f>
        <v>0</v>
      </c>
      <c r="J22" s="6">
        <f>Jul_Sep!J51</f>
        <v>0</v>
      </c>
      <c r="L22" s="6">
        <f>Jul_Sep!L51</f>
        <v>0</v>
      </c>
      <c r="N22" s="6">
        <f>Jul_Sep!N51</f>
        <v>0</v>
      </c>
      <c r="P22" s="6">
        <f>Jul_Sep!P51</f>
        <v>0</v>
      </c>
      <c r="R22" s="6">
        <f>Jul_Sep!R51</f>
        <v>0</v>
      </c>
    </row>
    <row r="23" spans="2:18" x14ac:dyDescent="0.25">
      <c r="B23" s="31" t="s">
        <v>52</v>
      </c>
      <c r="D23" s="6"/>
      <c r="F23" s="6">
        <f>Oct_Dec!F53</f>
        <v>0</v>
      </c>
      <c r="H23" s="6">
        <f>Oct_Dec!H51</f>
        <v>0</v>
      </c>
      <c r="J23" s="6">
        <f>Oct_Dec!J51</f>
        <v>0</v>
      </c>
      <c r="L23" s="6">
        <f>Oct_Dec!L51</f>
        <v>0</v>
      </c>
      <c r="N23" s="6">
        <f>Oct_Dec!N51</f>
        <v>0</v>
      </c>
      <c r="P23" s="6">
        <f>Oct_Dec!P51</f>
        <v>0</v>
      </c>
      <c r="R23" s="6">
        <f>Oct_Dec!R51</f>
        <v>0</v>
      </c>
    </row>
    <row r="24" spans="2:18" x14ac:dyDescent="0.25">
      <c r="B24" s="31"/>
    </row>
    <row r="25" spans="2:18" x14ac:dyDescent="0.25">
      <c r="B25" s="31"/>
    </row>
    <row r="26" spans="2:18" x14ac:dyDescent="0.25">
      <c r="B26" s="31"/>
    </row>
    <row r="27" spans="2:18" x14ac:dyDescent="0.25">
      <c r="D27" s="5"/>
      <c r="F27" s="5"/>
      <c r="H27" s="5"/>
      <c r="J27" s="5"/>
      <c r="L27" s="5"/>
      <c r="N27" s="5"/>
      <c r="P27" s="5"/>
      <c r="R27" s="5"/>
    </row>
    <row r="28" spans="2:18" x14ac:dyDescent="0.25">
      <c r="D28" s="6"/>
      <c r="F28" s="6"/>
      <c r="H28" s="6"/>
      <c r="J28" s="6"/>
      <c r="L28" s="6"/>
      <c r="N28" s="6"/>
      <c r="P28" s="6"/>
      <c r="R28" s="6"/>
    </row>
    <row r="31" spans="2:18" ht="23.25" x14ac:dyDescent="0.25">
      <c r="B31" s="73" t="s">
        <v>108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2:18" ht="5.25" customHeight="1" x14ac:dyDescent="0.25"/>
    <row r="33" spans="2:18" x14ac:dyDescent="0.25">
      <c r="C33" s="1"/>
      <c r="D33" s="2"/>
      <c r="E33" s="1"/>
      <c r="F33" s="2"/>
      <c r="G33" s="1"/>
      <c r="H33" s="2"/>
      <c r="I33" s="1"/>
      <c r="J33" s="2"/>
      <c r="K33" s="1"/>
      <c r="L33" s="2"/>
      <c r="M33" s="1"/>
      <c r="N33" s="2"/>
      <c r="O33" s="1"/>
      <c r="P33" s="1"/>
      <c r="Q33" s="1"/>
      <c r="R33" s="1"/>
    </row>
    <row r="34" spans="2:18" x14ac:dyDescent="0.25">
      <c r="C34" s="1"/>
      <c r="D34" s="2"/>
      <c r="E34" s="1"/>
      <c r="F34" s="2"/>
      <c r="G34" s="1"/>
      <c r="H34" s="2"/>
      <c r="I34" s="1"/>
      <c r="J34" s="2"/>
      <c r="K34" s="1"/>
      <c r="L34" s="2"/>
      <c r="M34" s="1"/>
      <c r="N34" s="2"/>
      <c r="O34" s="1"/>
      <c r="P34" s="1"/>
      <c r="Q34" s="1"/>
      <c r="R34" s="1"/>
    </row>
    <row r="42" spans="2:18" x14ac:dyDescent="0.25">
      <c r="D42" s="5"/>
      <c r="F42" s="5"/>
      <c r="H42" s="5"/>
      <c r="J42" s="5"/>
      <c r="L42" s="5"/>
      <c r="N42" s="5"/>
      <c r="P42" s="5"/>
      <c r="R42" s="5"/>
    </row>
    <row r="43" spans="2:18" x14ac:dyDescent="0.25">
      <c r="B43" s="33"/>
      <c r="C43" s="34"/>
      <c r="D43" s="35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R43" s="6"/>
    </row>
    <row r="44" spans="2:18" s="1" customFormat="1" x14ac:dyDescent="0.25">
      <c r="B44" s="38"/>
      <c r="C44" s="38"/>
      <c r="D44" s="39" t="s">
        <v>55</v>
      </c>
      <c r="E44" s="38" t="s">
        <v>56</v>
      </c>
      <c r="F44" s="39" t="s">
        <v>57</v>
      </c>
      <c r="G44" s="38" t="s">
        <v>58</v>
      </c>
      <c r="H44" s="39" t="s">
        <v>59</v>
      </c>
      <c r="I44" s="38" t="s">
        <v>60</v>
      </c>
      <c r="J44" s="39" t="s">
        <v>61</v>
      </c>
      <c r="K44" s="38" t="s">
        <v>62</v>
      </c>
      <c r="L44" s="39" t="s">
        <v>63</v>
      </c>
      <c r="M44" s="38" t="s">
        <v>64</v>
      </c>
      <c r="N44" s="39" t="s">
        <v>65</v>
      </c>
      <c r="O44" s="38" t="s">
        <v>66</v>
      </c>
      <c r="P44" s="39"/>
      <c r="Q44" s="38"/>
      <c r="R44" s="39"/>
    </row>
    <row r="45" spans="2:18" x14ac:dyDescent="0.25">
      <c r="B45" s="38" t="s">
        <v>53</v>
      </c>
      <c r="C45" s="40"/>
      <c r="D45" s="41">
        <f>Jan_Mar!D14</f>
        <v>0</v>
      </c>
      <c r="E45" s="42">
        <f>Jan_Mar!D30</f>
        <v>0</v>
      </c>
      <c r="F45" s="41">
        <f>Jan_Mar!D46</f>
        <v>0</v>
      </c>
      <c r="G45" s="42">
        <f>Apr_Jun!D14</f>
        <v>0</v>
      </c>
      <c r="H45" s="41">
        <f>Apr_Jun!D30</f>
        <v>0</v>
      </c>
      <c r="I45" s="42">
        <f>Apr_Jun!D46</f>
        <v>0</v>
      </c>
      <c r="J45" s="41">
        <f>Jul_Sep!D14</f>
        <v>0</v>
      </c>
      <c r="K45" s="42">
        <f>Jul_Sep!D30</f>
        <v>0</v>
      </c>
      <c r="L45" s="41">
        <f>Jul_Sep!D46</f>
        <v>0</v>
      </c>
      <c r="M45" s="42">
        <f>Oct_Dec!D14</f>
        <v>0</v>
      </c>
      <c r="N45" s="41">
        <f>Oct_Dec!D30</f>
        <v>0</v>
      </c>
      <c r="O45" s="42">
        <f>Oct_Dec!D46</f>
        <v>0</v>
      </c>
      <c r="P45" s="41"/>
      <c r="Q45" s="40"/>
      <c r="R45" s="41"/>
    </row>
    <row r="46" spans="2:18" x14ac:dyDescent="0.25">
      <c r="B46" s="38" t="s">
        <v>54</v>
      </c>
      <c r="C46" s="40"/>
      <c r="D46" s="41">
        <f>Jan_Mar!F14</f>
        <v>0</v>
      </c>
      <c r="E46" s="42">
        <f>Jan_Mar!F30</f>
        <v>0</v>
      </c>
      <c r="F46" s="41">
        <f>Jan_Mar!F46</f>
        <v>0</v>
      </c>
      <c r="G46" s="42">
        <f>Apr_Jun!F14</f>
        <v>0</v>
      </c>
      <c r="H46" s="41">
        <f>Apr_Jun!F30</f>
        <v>0</v>
      </c>
      <c r="I46" s="42">
        <f>Apr_Jun!F46</f>
        <v>0</v>
      </c>
      <c r="J46" s="41">
        <f>Jul_Sep!F14</f>
        <v>0</v>
      </c>
      <c r="K46" s="42">
        <f>Jul_Sep!F30</f>
        <v>0</v>
      </c>
      <c r="L46" s="41">
        <f>Jul_Sep!F46</f>
        <v>0</v>
      </c>
      <c r="M46" s="42">
        <f>Oct_Dec!F14</f>
        <v>0</v>
      </c>
      <c r="N46" s="41">
        <f>Oct_Dec!F30</f>
        <v>0</v>
      </c>
      <c r="O46" s="42">
        <f>Oct_Dec!F46</f>
        <v>0</v>
      </c>
      <c r="P46" s="40"/>
      <c r="Q46" s="40"/>
      <c r="R46" s="40"/>
    </row>
    <row r="47" spans="2:18" x14ac:dyDescent="0.25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2:18" x14ac:dyDescent="0.25">
      <c r="B48" s="36"/>
      <c r="C48" s="34"/>
      <c r="D48" s="35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R48" s="6"/>
    </row>
    <row r="49" spans="2:18" x14ac:dyDescent="0.25">
      <c r="B49" s="2"/>
      <c r="D49" s="6"/>
      <c r="F49" s="6"/>
      <c r="H49" s="6"/>
      <c r="J49" s="6"/>
      <c r="L49" s="6"/>
      <c r="N49" s="6"/>
      <c r="P49" s="6"/>
      <c r="R49" s="6"/>
    </row>
    <row r="50" spans="2:18" x14ac:dyDescent="0.25">
      <c r="B50" s="2"/>
      <c r="D50" s="6"/>
      <c r="F50" s="6"/>
      <c r="H50" s="6"/>
      <c r="J50" s="6"/>
      <c r="L50" s="6"/>
      <c r="N50" s="6"/>
      <c r="P50" s="6"/>
      <c r="R50" s="6"/>
    </row>
  </sheetData>
  <mergeCells count="4">
    <mergeCell ref="B1:R2"/>
    <mergeCell ref="B4:R4"/>
    <mergeCell ref="B16:R16"/>
    <mergeCell ref="B31:R31"/>
  </mergeCells>
  <pageMargins left="0.7" right="0.7" top="0.75" bottom="0.75" header="0.3" footer="0.3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5"/>
  <sheetViews>
    <sheetView tabSelected="1" workbookViewId="0">
      <selection activeCell="M50" sqref="M50"/>
    </sheetView>
  </sheetViews>
  <sheetFormatPr defaultRowHeight="15" x14ac:dyDescent="0.25"/>
  <cols>
    <col min="1" max="1" width="3.5703125" customWidth="1"/>
    <col min="7" max="8" width="3.42578125" customWidth="1"/>
    <col min="10" max="10" width="5.85546875" customWidth="1"/>
    <col min="12" max="12" width="2.42578125" customWidth="1"/>
    <col min="13" max="13" width="13.7109375" customWidth="1"/>
  </cols>
  <sheetData>
    <row r="1" spans="1:14" x14ac:dyDescent="0.25">
      <c r="D1" s="78" t="s">
        <v>18</v>
      </c>
      <c r="E1" s="78"/>
      <c r="F1" s="78"/>
      <c r="G1" s="78"/>
      <c r="H1" s="78"/>
      <c r="I1" s="78"/>
      <c r="J1" s="78"/>
      <c r="K1" s="78"/>
      <c r="L1" s="78"/>
      <c r="M1" s="78"/>
    </row>
    <row r="2" spans="1:14" x14ac:dyDescent="0.25"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5">
      <c r="D3" s="79" t="s">
        <v>72</v>
      </c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5"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4" x14ac:dyDescent="0.25">
      <c r="D5" s="80">
        <v>2025</v>
      </c>
      <c r="E5" s="80"/>
      <c r="F5" s="80"/>
      <c r="G5" s="80"/>
      <c r="H5" s="80"/>
      <c r="I5" s="80"/>
      <c r="J5" s="80"/>
      <c r="K5" s="80"/>
      <c r="L5" s="80"/>
      <c r="M5" s="80"/>
    </row>
    <row r="6" spans="1:14" x14ac:dyDescent="0.25">
      <c r="D6" s="80"/>
      <c r="E6" s="80"/>
      <c r="F6" s="80"/>
      <c r="G6" s="80"/>
      <c r="H6" s="80"/>
      <c r="I6" s="80"/>
      <c r="J6" s="80"/>
      <c r="K6" s="80"/>
      <c r="L6" s="80"/>
      <c r="M6" s="80"/>
    </row>
    <row r="9" spans="1:14" x14ac:dyDescent="0.25">
      <c r="A9" s="7" t="s">
        <v>19</v>
      </c>
      <c r="C9" s="81"/>
      <c r="D9" s="81"/>
      <c r="E9" s="81"/>
      <c r="F9" s="81"/>
      <c r="I9" s="7" t="s">
        <v>67</v>
      </c>
      <c r="J9" s="7"/>
      <c r="K9" s="81"/>
      <c r="L9" s="81"/>
      <c r="M9" s="81"/>
      <c r="N9" s="81"/>
    </row>
    <row r="10" spans="1:14" x14ac:dyDescent="0.25">
      <c r="A10" s="7" t="s">
        <v>20</v>
      </c>
      <c r="C10" s="74"/>
      <c r="D10" s="74"/>
      <c r="E10" s="74"/>
      <c r="F10" s="74"/>
      <c r="I10" s="7" t="s">
        <v>73</v>
      </c>
      <c r="J10" s="7"/>
      <c r="N10" s="10"/>
    </row>
    <row r="11" spans="1:14" x14ac:dyDescent="0.25">
      <c r="A11" s="7" t="s">
        <v>21</v>
      </c>
      <c r="C11" s="74"/>
      <c r="D11" s="74"/>
      <c r="E11" s="74"/>
      <c r="F11" s="74"/>
      <c r="I11" s="8" t="s">
        <v>93</v>
      </c>
      <c r="J11" s="9"/>
      <c r="N11" s="10"/>
    </row>
    <row r="12" spans="1:14" ht="15.7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6" customHeight="1" x14ac:dyDescent="0.25"/>
    <row r="14" spans="1:14" x14ac:dyDescent="0.25">
      <c r="A14" s="7" t="s">
        <v>22</v>
      </c>
    </row>
    <row r="15" spans="1:14" ht="4.5" customHeight="1" x14ac:dyDescent="0.25"/>
    <row r="16" spans="1:14" x14ac:dyDescent="0.25">
      <c r="A16" s="12">
        <v>1</v>
      </c>
      <c r="B16" s="13" t="s">
        <v>23</v>
      </c>
      <c r="F16" s="14">
        <f>SUM(Jan_Mar:Oct_Dec!H51)</f>
        <v>0</v>
      </c>
      <c r="H16" s="12">
        <v>9</v>
      </c>
      <c r="I16" s="13" t="s">
        <v>70</v>
      </c>
      <c r="J16" s="13"/>
      <c r="N16" s="14">
        <f>SUM(Jan_Mar:Oct_Dec!F51)/Oct_Dec!D54</f>
        <v>0</v>
      </c>
    </row>
    <row r="17" spans="1:14" x14ac:dyDescent="0.25">
      <c r="A17" s="12">
        <v>2</v>
      </c>
      <c r="B17" s="13" t="s">
        <v>24</v>
      </c>
      <c r="F17" s="14">
        <f>SUM(Jan_Mar:Oct_Dec!J51)</f>
        <v>0</v>
      </c>
      <c r="H17" s="12">
        <v>10</v>
      </c>
      <c r="I17" s="13" t="s">
        <v>76</v>
      </c>
      <c r="J17" s="13"/>
      <c r="N17" s="53"/>
    </row>
    <row r="18" spans="1:14" x14ac:dyDescent="0.25">
      <c r="A18" s="12">
        <v>3</v>
      </c>
      <c r="B18" s="13" t="s">
        <v>25</v>
      </c>
      <c r="F18" s="14">
        <f>SUM(Jan_Mar:Oct_Dec!L51)</f>
        <v>0</v>
      </c>
      <c r="H18" s="12"/>
      <c r="I18" s="13"/>
      <c r="J18" s="13"/>
    </row>
    <row r="19" spans="1:14" x14ac:dyDescent="0.25">
      <c r="A19" s="12">
        <v>4</v>
      </c>
      <c r="B19" s="13" t="s">
        <v>26</v>
      </c>
      <c r="F19" s="14"/>
      <c r="H19" s="12"/>
      <c r="I19" s="13"/>
      <c r="J19" s="13"/>
      <c r="N19" s="6"/>
    </row>
    <row r="20" spans="1:14" x14ac:dyDescent="0.25">
      <c r="A20" s="12">
        <v>5</v>
      </c>
      <c r="B20" s="13" t="s">
        <v>113</v>
      </c>
      <c r="F20" s="14">
        <f>SUM(Jan_Mar:Oct_Dec!N51)</f>
        <v>0</v>
      </c>
      <c r="H20" s="12"/>
      <c r="I20" s="13"/>
      <c r="J20" s="13"/>
    </row>
    <row r="21" spans="1:14" x14ac:dyDescent="0.25">
      <c r="A21" s="12">
        <v>6</v>
      </c>
      <c r="B21" s="13" t="s">
        <v>9</v>
      </c>
      <c r="F21" s="14">
        <f>SUM(Jan_Mar:Oct_Dec!P51)</f>
        <v>0</v>
      </c>
      <c r="H21" s="12"/>
      <c r="I21" s="13"/>
      <c r="J21" s="13"/>
    </row>
    <row r="22" spans="1:14" x14ac:dyDescent="0.25">
      <c r="A22" s="12">
        <v>7</v>
      </c>
      <c r="B22" s="13" t="s">
        <v>114</v>
      </c>
      <c r="F22" s="14">
        <f>SUM(Jan_Mar:Oct_Dec!R51)</f>
        <v>0</v>
      </c>
      <c r="H22" s="12"/>
      <c r="I22" s="13"/>
      <c r="J22" s="13"/>
    </row>
    <row r="23" spans="1:14" x14ac:dyDescent="0.25">
      <c r="A23" s="12">
        <v>8</v>
      </c>
      <c r="B23" s="13" t="s">
        <v>27</v>
      </c>
      <c r="F23" s="53"/>
      <c r="H23" s="12"/>
      <c r="I23" s="13"/>
      <c r="J23" s="13"/>
    </row>
    <row r="24" spans="1:14" x14ac:dyDescent="0.25">
      <c r="H24" s="12"/>
      <c r="I24" s="13" t="s">
        <v>74</v>
      </c>
      <c r="J24" s="13"/>
    </row>
    <row r="25" spans="1:14" x14ac:dyDescent="0.25">
      <c r="A25" s="12"/>
      <c r="B25" s="13"/>
      <c r="H25" s="12"/>
      <c r="I25" s="13" t="s">
        <v>75</v>
      </c>
      <c r="J25" s="13"/>
      <c r="K25" s="15"/>
      <c r="M25" s="13"/>
    </row>
    <row r="26" spans="1:14" ht="15.75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9" customHeight="1" x14ac:dyDescent="0.25"/>
    <row r="28" spans="1:14" x14ac:dyDescent="0.25">
      <c r="A28" s="7" t="s">
        <v>28</v>
      </c>
    </row>
    <row r="29" spans="1:14" ht="6" customHeight="1" x14ac:dyDescent="0.25">
      <c r="A29" s="7"/>
    </row>
    <row r="30" spans="1:14" ht="15.75" customHeight="1" x14ac:dyDescent="0.25">
      <c r="A30" s="7" t="s">
        <v>69</v>
      </c>
      <c r="B30" s="7" t="s">
        <v>111</v>
      </c>
      <c r="I30" s="43"/>
      <c r="J30" s="43"/>
      <c r="K30" s="43"/>
      <c r="L30" s="43"/>
      <c r="M30" s="44">
        <v>0</v>
      </c>
    </row>
    <row r="31" spans="1:14" ht="15.75" customHeight="1" x14ac:dyDescent="0.25">
      <c r="A31" s="7" t="s">
        <v>68</v>
      </c>
      <c r="B31" s="7" t="s">
        <v>112</v>
      </c>
      <c r="I31" s="43"/>
      <c r="J31" s="43"/>
      <c r="K31" s="43"/>
      <c r="L31" s="43"/>
      <c r="M31" s="44">
        <v>0</v>
      </c>
    </row>
    <row r="32" spans="1:14" ht="6" customHeight="1" x14ac:dyDescent="0.25"/>
    <row r="33" spans="1:12" x14ac:dyDescent="0.25">
      <c r="A33" s="12">
        <v>1</v>
      </c>
      <c r="B33" s="13" t="s">
        <v>88</v>
      </c>
      <c r="I33" s="16"/>
      <c r="J33" s="17"/>
    </row>
    <row r="34" spans="1:12" x14ac:dyDescent="0.25">
      <c r="A34" s="12">
        <v>2</v>
      </c>
      <c r="B34" s="13" t="s">
        <v>89</v>
      </c>
      <c r="I34" s="16"/>
      <c r="J34" s="17"/>
    </row>
    <row r="35" spans="1:12" x14ac:dyDescent="0.25">
      <c r="A35" s="12">
        <v>3</v>
      </c>
      <c r="B35" s="13" t="s">
        <v>85</v>
      </c>
      <c r="I35" s="16"/>
      <c r="J35" s="17"/>
    </row>
    <row r="36" spans="1:12" x14ac:dyDescent="0.25">
      <c r="A36" s="12">
        <v>4</v>
      </c>
      <c r="B36" s="13" t="s">
        <v>86</v>
      </c>
      <c r="I36" s="18"/>
      <c r="J36" s="17"/>
    </row>
    <row r="37" spans="1:12" x14ac:dyDescent="0.25">
      <c r="A37" s="12">
        <v>5</v>
      </c>
      <c r="B37" s="13" t="s">
        <v>87</v>
      </c>
      <c r="K37" s="16">
        <f>SUM(I33:I36)</f>
        <v>0</v>
      </c>
      <c r="L37" s="17"/>
    </row>
    <row r="38" spans="1:12" x14ac:dyDescent="0.25">
      <c r="A38" s="12">
        <v>6</v>
      </c>
      <c r="B38" s="13" t="s">
        <v>84</v>
      </c>
      <c r="K38" s="16"/>
      <c r="L38" s="17"/>
    </row>
    <row r="39" spans="1:12" x14ac:dyDescent="0.25">
      <c r="A39" s="12">
        <v>7</v>
      </c>
      <c r="B39" s="13" t="s">
        <v>83</v>
      </c>
      <c r="K39" s="16"/>
      <c r="L39" s="17"/>
    </row>
    <row r="40" spans="1:12" x14ac:dyDescent="0.25">
      <c r="A40" s="12">
        <v>8</v>
      </c>
      <c r="B40" s="13" t="s">
        <v>90</v>
      </c>
      <c r="K40" s="16"/>
      <c r="L40" s="17"/>
    </row>
    <row r="41" spans="1:12" x14ac:dyDescent="0.25">
      <c r="A41" s="12">
        <v>9</v>
      </c>
      <c r="B41" s="13" t="s">
        <v>82</v>
      </c>
      <c r="K41" s="16"/>
      <c r="L41" s="17"/>
    </row>
    <row r="42" spans="1:12" x14ac:dyDescent="0.25">
      <c r="A42" s="12">
        <v>10</v>
      </c>
      <c r="B42" s="13" t="s">
        <v>81</v>
      </c>
      <c r="K42" s="16"/>
      <c r="L42" s="17"/>
    </row>
    <row r="43" spans="1:12" x14ac:dyDescent="0.25">
      <c r="A43" s="12">
        <v>11</v>
      </c>
      <c r="B43" s="13" t="s">
        <v>80</v>
      </c>
      <c r="K43" s="16"/>
      <c r="L43" s="17"/>
    </row>
    <row r="44" spans="1:12" x14ac:dyDescent="0.25">
      <c r="A44" s="12">
        <v>12</v>
      </c>
      <c r="B44" s="13" t="s">
        <v>78</v>
      </c>
      <c r="K44" s="16"/>
      <c r="L44" s="17"/>
    </row>
    <row r="45" spans="1:12" hidden="1" x14ac:dyDescent="0.25">
      <c r="A45" s="12">
        <v>13</v>
      </c>
      <c r="B45" s="13" t="s">
        <v>29</v>
      </c>
      <c r="K45" s="16"/>
      <c r="L45" s="17"/>
    </row>
    <row r="46" spans="1:12" x14ac:dyDescent="0.25">
      <c r="A46" s="12">
        <v>14</v>
      </c>
      <c r="B46" s="13" t="s">
        <v>79</v>
      </c>
      <c r="K46" s="16"/>
      <c r="L46" s="17"/>
    </row>
    <row r="47" spans="1:12" x14ac:dyDescent="0.25">
      <c r="A47" s="12">
        <v>15</v>
      </c>
      <c r="B47" s="13" t="s">
        <v>77</v>
      </c>
      <c r="K47" s="16"/>
      <c r="L47" s="17"/>
    </row>
    <row r="48" spans="1:12" x14ac:dyDescent="0.25">
      <c r="A48" s="12">
        <v>16</v>
      </c>
      <c r="B48" s="13" t="s">
        <v>91</v>
      </c>
      <c r="K48" s="16"/>
      <c r="L48" s="17"/>
    </row>
    <row r="49" spans="1:14" x14ac:dyDescent="0.25">
      <c r="A49" s="12">
        <v>17</v>
      </c>
      <c r="B49" s="13" t="s">
        <v>92</v>
      </c>
      <c r="K49" s="16"/>
      <c r="L49" s="17"/>
    </row>
    <row r="50" spans="1:14" x14ac:dyDescent="0.25">
      <c r="A50" s="19">
        <v>18</v>
      </c>
      <c r="B50" s="20" t="s">
        <v>30</v>
      </c>
      <c r="M50" s="16">
        <f>SUM(K37:K49)</f>
        <v>0</v>
      </c>
    </row>
    <row r="51" spans="1:14" ht="15.75" thickBo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 x14ac:dyDescent="0.25">
      <c r="A53" s="7" t="s">
        <v>31</v>
      </c>
      <c r="I53" s="75"/>
      <c r="J53" s="75"/>
      <c r="K53" s="75"/>
      <c r="L53" s="75"/>
      <c r="M53" s="75"/>
      <c r="N53" s="75"/>
    </row>
    <row r="54" spans="1:14" x14ac:dyDescent="0.25">
      <c r="A54" s="21" t="s">
        <v>110</v>
      </c>
      <c r="K54" s="76" t="s">
        <v>32</v>
      </c>
      <c r="L54" s="76"/>
      <c r="M54" s="77"/>
      <c r="N54" s="77"/>
    </row>
    <row r="55" spans="1:14" x14ac:dyDescent="0.25">
      <c r="A55" s="22" t="s">
        <v>71</v>
      </c>
    </row>
  </sheetData>
  <mergeCells count="10">
    <mergeCell ref="C11:F11"/>
    <mergeCell ref="I53:N53"/>
    <mergeCell ref="K54:L54"/>
    <mergeCell ref="M54:N54"/>
    <mergeCell ref="D1:M2"/>
    <mergeCell ref="D3:M4"/>
    <mergeCell ref="D5:M6"/>
    <mergeCell ref="C9:F9"/>
    <mergeCell ref="K9:N9"/>
    <mergeCell ref="C10:F10"/>
  </mergeCells>
  <pageMargins left="0.7" right="0.7" top="0.75" bottom="0.75" header="0.3" footer="0.3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Jan_Mar</vt:lpstr>
      <vt:lpstr>Apr_Jun</vt:lpstr>
      <vt:lpstr>Jul_Sep</vt:lpstr>
      <vt:lpstr>Oct_Dec</vt:lpstr>
      <vt:lpstr>Year-End Summary</vt:lpstr>
      <vt:lpstr>Annual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Coulston</dc:creator>
  <cp:lastModifiedBy>Brian Hammond</cp:lastModifiedBy>
  <cp:lastPrinted>2022-12-14T15:48:33Z</cp:lastPrinted>
  <dcterms:created xsi:type="dcterms:W3CDTF">2009-03-18T20:17:14Z</dcterms:created>
  <dcterms:modified xsi:type="dcterms:W3CDTF">2024-12-18T16:47:14Z</dcterms:modified>
</cp:coreProperties>
</file>